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3"/>
  </bookViews>
  <sheets>
    <sheet name="classement coupe 2016" sheetId="1" r:id="rId1"/>
    <sheet name="classement_finale_festisurf" sheetId="2" r:id="rId2"/>
    <sheet name="Classement critérium 2016" sheetId="3" r:id="rId3"/>
    <sheet name="classement_Championnat_Rég" sheetId="4" r:id="rId4"/>
  </sheets>
  <definedNames>
    <definedName name="__Anonymous_Sheet_DB__1">'Classement critérium 2016'!$O$22</definedName>
    <definedName name="__Anonymous_Sheet_DB__2">'Classement critérium 2016'!$A$5:$J$21</definedName>
  </definedNames>
  <calcPr fullCalcOnLoad="1"/>
</workbook>
</file>

<file path=xl/sharedStrings.xml><?xml version="1.0" encoding="utf-8"?>
<sst xmlns="http://schemas.openxmlformats.org/spreadsheetml/2006/main" count="1069" uniqueCount="290">
  <si>
    <t>classement coupe régionale 2016</t>
  </si>
  <si>
    <t>l</t>
  </si>
  <si>
    <t>Régional</t>
  </si>
  <si>
    <t>Catégorie Surf Benjamins</t>
  </si>
  <si>
    <t>NOMS</t>
  </si>
  <si>
    <t>PRENOMS</t>
  </si>
  <si>
    <t>CLUBS</t>
  </si>
  <si>
    <t>Royan</t>
  </si>
  <si>
    <t>Oleron 1</t>
  </si>
  <si>
    <t>Ré</t>
  </si>
  <si>
    <t>Royan 2</t>
  </si>
  <si>
    <t>Totaux</t>
  </si>
  <si>
    <t>Lamoureux</t>
  </si>
  <si>
    <t>Kenzo</t>
  </si>
  <si>
    <t>Mentrel</t>
  </si>
  <si>
    <t>Lysandre</t>
  </si>
  <si>
    <t>Combaud</t>
  </si>
  <si>
    <t>Enzo</t>
  </si>
  <si>
    <t>Moinet</t>
  </si>
  <si>
    <t>Oscar</t>
  </si>
  <si>
    <t>Oleron</t>
  </si>
  <si>
    <t xml:space="preserve">Bourdel </t>
  </si>
  <si>
    <t>Jean</t>
  </si>
  <si>
    <t>Mehal</t>
  </si>
  <si>
    <t>Diego</t>
  </si>
  <si>
    <t>Mainil</t>
  </si>
  <si>
    <t>Angelo</t>
  </si>
  <si>
    <t>?</t>
  </si>
  <si>
    <t>Catégorie Surf Minimes</t>
  </si>
  <si>
    <t>Constant</t>
  </si>
  <si>
    <t>Timothé</t>
  </si>
  <si>
    <t>Bureau</t>
  </si>
  <si>
    <t>Valentin</t>
  </si>
  <si>
    <t>Lecointre</t>
  </si>
  <si>
    <t>Brieuc</t>
  </si>
  <si>
    <t>Brunet</t>
  </si>
  <si>
    <t>Alan</t>
  </si>
  <si>
    <t>Meservey</t>
  </si>
  <si>
    <t>Ruffat</t>
  </si>
  <si>
    <t>Martin</t>
  </si>
  <si>
    <t>Helfer</t>
  </si>
  <si>
    <t>Virgile</t>
  </si>
  <si>
    <t xml:space="preserve">Orus </t>
  </si>
  <si>
    <t>Gabin</t>
  </si>
  <si>
    <t>Catégorie Surf Cadets</t>
  </si>
  <si>
    <t>Oléron 2</t>
  </si>
  <si>
    <t>Mimbielle</t>
  </si>
  <si>
    <t>Léo</t>
  </si>
  <si>
    <t>Benjamin</t>
  </si>
  <si>
    <t>Georges</t>
  </si>
  <si>
    <t>Maxime</t>
  </si>
  <si>
    <t xml:space="preserve">Bocquel </t>
  </si>
  <si>
    <t>Marius</t>
  </si>
  <si>
    <t>Catégorie Surf Juniors</t>
  </si>
  <si>
    <t>Errable</t>
  </si>
  <si>
    <t>Hugo</t>
  </si>
  <si>
    <t>Mornon</t>
  </si>
  <si>
    <t>Abel</t>
  </si>
  <si>
    <t>Alda</t>
  </si>
  <si>
    <t>Titouan</t>
  </si>
  <si>
    <t>Cheroux</t>
  </si>
  <si>
    <t>Antoine</t>
  </si>
  <si>
    <t>Perrier</t>
  </si>
  <si>
    <t>Elioth</t>
  </si>
  <si>
    <t>Dieumegard</t>
  </si>
  <si>
    <t>Romann</t>
  </si>
  <si>
    <t>Lucien</t>
  </si>
  <si>
    <t>Turcaud</t>
  </si>
  <si>
    <t>Tom</t>
  </si>
  <si>
    <t>Catégories Surf Ondines Minimes</t>
  </si>
  <si>
    <t>Gouin</t>
  </si>
  <si>
    <t>Amandine</t>
  </si>
  <si>
    <t>Bousseyroux</t>
  </si>
  <si>
    <t>Gaia</t>
  </si>
  <si>
    <t>Schneeberger</t>
  </si>
  <si>
    <t xml:space="preserve"> Lilou</t>
  </si>
  <si>
    <t>Catégories Surf Ondines Cadets</t>
  </si>
  <si>
    <t>Poirier</t>
  </si>
  <si>
    <t>Malou</t>
  </si>
  <si>
    <t>Elisa</t>
  </si>
  <si>
    <t>Tonon</t>
  </si>
  <si>
    <t>Alycia</t>
  </si>
  <si>
    <t>Catégories Surf Ondines Juniors</t>
  </si>
  <si>
    <t>Diop</t>
  </si>
  <si>
    <t>Aminata</t>
  </si>
  <si>
    <t>Batisse</t>
  </si>
  <si>
    <t xml:space="preserve">Julie </t>
  </si>
  <si>
    <t>Canel</t>
  </si>
  <si>
    <t>Emma</t>
  </si>
  <si>
    <t>Taconet</t>
  </si>
  <si>
    <t>Anouk</t>
  </si>
  <si>
    <t>Catégorie SUP Opens</t>
  </si>
  <si>
    <t>Meallet</t>
  </si>
  <si>
    <t>Florian</t>
  </si>
  <si>
    <t>Lamache</t>
  </si>
  <si>
    <t>Sébastien</t>
  </si>
  <si>
    <t>Robert</t>
  </si>
  <si>
    <t>Alain</t>
  </si>
  <si>
    <t>Habudzik</t>
  </si>
  <si>
    <t>Arthur</t>
  </si>
  <si>
    <t>Enjoy</t>
  </si>
  <si>
    <t>Catégorie Bodyboard Opens</t>
  </si>
  <si>
    <t>Desnoes</t>
  </si>
  <si>
    <t>Jean-François</t>
  </si>
  <si>
    <t>Relat</t>
  </si>
  <si>
    <t>Aurélien</t>
  </si>
  <si>
    <t>Lelièvre</t>
  </si>
  <si>
    <t>Alexis</t>
  </si>
  <si>
    <t>Ganivet</t>
  </si>
  <si>
    <t>Alexandre</t>
  </si>
  <si>
    <t>Condé</t>
  </si>
  <si>
    <t>Esteban</t>
  </si>
  <si>
    <t>Catégorie longboard open</t>
  </si>
  <si>
    <t>Montmeau</t>
  </si>
  <si>
    <t>Adrien</t>
  </si>
  <si>
    <t>Dalmon</t>
  </si>
  <si>
    <t>Baptiste</t>
  </si>
  <si>
    <t>Moana</t>
  </si>
  <si>
    <t>Naulin</t>
  </si>
  <si>
    <t>Benoît</t>
  </si>
  <si>
    <t>Foulques</t>
  </si>
  <si>
    <t>Picon</t>
  </si>
  <si>
    <t>Arnaud</t>
  </si>
  <si>
    <t>Catégorie Surf Opens</t>
  </si>
  <si>
    <t>Oléron</t>
  </si>
  <si>
    <t>Eliott</t>
  </si>
  <si>
    <t>Mounier</t>
  </si>
  <si>
    <t>Emile</t>
  </si>
  <si>
    <t>CLASSEMENT FINALE FESTISURF</t>
  </si>
  <si>
    <t>Catégorie Moins de 10 ans Garçon</t>
  </si>
  <si>
    <t>Classement</t>
  </si>
  <si>
    <t>Le Roy</t>
  </si>
  <si>
    <t>Volodia</t>
  </si>
  <si>
    <t>Grafouilliere</t>
  </si>
  <si>
    <t>Felix</t>
  </si>
  <si>
    <t>Dabet</t>
  </si>
  <si>
    <t>Elouan</t>
  </si>
  <si>
    <t>Marcadier</t>
  </si>
  <si>
    <t>Romeo</t>
  </si>
  <si>
    <t>Manava</t>
  </si>
  <si>
    <t>Catégorie moins de 12 ans Garçon</t>
  </si>
  <si>
    <t xml:space="preserve">Lysandre </t>
  </si>
  <si>
    <t>Prou</t>
  </si>
  <si>
    <t>Jules</t>
  </si>
  <si>
    <t>Richard</t>
  </si>
  <si>
    <t>Monteau</t>
  </si>
  <si>
    <t>Pierre</t>
  </si>
  <si>
    <t>Yanis</t>
  </si>
  <si>
    <t>Catégorie moins de 12 ans filles</t>
  </si>
  <si>
    <t>Taconnet</t>
  </si>
  <si>
    <t>Montaine</t>
  </si>
  <si>
    <t>Barthélémy</t>
  </si>
  <si>
    <t>Athénais</t>
  </si>
  <si>
    <t>Brossard</t>
  </si>
  <si>
    <t>Laora</t>
  </si>
  <si>
    <t>Didier</t>
  </si>
  <si>
    <t>Claire</t>
  </si>
  <si>
    <t>Zélie</t>
  </si>
  <si>
    <t>Lina</t>
  </si>
  <si>
    <t>Bourdel</t>
  </si>
  <si>
    <t>Olivia</t>
  </si>
  <si>
    <t>Catégorie moins de 14 ans filles</t>
  </si>
  <si>
    <t>classement</t>
  </si>
  <si>
    <t>Agathe</t>
  </si>
  <si>
    <t>Schneebergr</t>
  </si>
  <si>
    <t>Lilou</t>
  </si>
  <si>
    <t>Jade</t>
  </si>
  <si>
    <t>Classement club</t>
  </si>
  <si>
    <t>ré</t>
  </si>
  <si>
    <t>royan</t>
  </si>
  <si>
    <t>oleron</t>
  </si>
  <si>
    <t>Critérium 2016</t>
  </si>
  <si>
    <t>Départemental</t>
  </si>
  <si>
    <t xml:space="preserve">Jean </t>
  </si>
  <si>
    <t>Le Fur</t>
  </si>
  <si>
    <t>Milo</t>
  </si>
  <si>
    <t xml:space="preserve">Richard </t>
  </si>
  <si>
    <t>Espagnon</t>
  </si>
  <si>
    <t>Arthis</t>
  </si>
  <si>
    <t>Bonomini</t>
  </si>
  <si>
    <t>Liam</t>
  </si>
  <si>
    <t>Mercier</t>
  </si>
  <si>
    <t>Poitou</t>
  </si>
  <si>
    <t>Paul</t>
  </si>
  <si>
    <t>bureau</t>
  </si>
  <si>
    <t>valentin</t>
  </si>
  <si>
    <t>constant</t>
  </si>
  <si>
    <t xml:space="preserve">Brunet </t>
  </si>
  <si>
    <t>Bas</t>
  </si>
  <si>
    <t>Naoufel</t>
  </si>
  <si>
    <t>Buskop</t>
  </si>
  <si>
    <t>Axel</t>
  </si>
  <si>
    <t>Orus</t>
  </si>
  <si>
    <t>Neri</t>
  </si>
  <si>
    <t>maxime</t>
  </si>
  <si>
    <t>Brulliau</t>
  </si>
  <si>
    <t>Baudu</t>
  </si>
  <si>
    <t>benjamin</t>
  </si>
  <si>
    <t>Reveillo</t>
  </si>
  <si>
    <t>Cesar</t>
  </si>
  <si>
    <t>georges</t>
  </si>
  <si>
    <t>Debay</t>
  </si>
  <si>
    <t>Matteo</t>
  </si>
  <si>
    <t>Michaud</t>
  </si>
  <si>
    <t>Bocquel</t>
  </si>
  <si>
    <t>Labelle</t>
  </si>
  <si>
    <t>150 pts</t>
  </si>
  <si>
    <t>Piticco</t>
  </si>
  <si>
    <t>Maxence</t>
  </si>
  <si>
    <t>129 pts</t>
  </si>
  <si>
    <t>Gallouedec</t>
  </si>
  <si>
    <t>109 pts</t>
  </si>
  <si>
    <t>Marquizeau</t>
  </si>
  <si>
    <t>Mathias</t>
  </si>
  <si>
    <t>100 pts</t>
  </si>
  <si>
    <t>Catégorie Surf Ondine Benjamin</t>
  </si>
  <si>
    <t>Diot</t>
  </si>
  <si>
    <t>Vialaneix</t>
  </si>
  <si>
    <t>Leeloo</t>
  </si>
  <si>
    <t>Fantine</t>
  </si>
  <si>
    <t>barthélémy</t>
  </si>
  <si>
    <t>Catégorie Surf Ondine minimes</t>
  </si>
  <si>
    <t>Bosseyroux</t>
  </si>
  <si>
    <t>Catégorie Surf Ondine Cadettes</t>
  </si>
  <si>
    <t>Mila</t>
  </si>
  <si>
    <t>Chat</t>
  </si>
  <si>
    <t>Pauline</t>
  </si>
  <si>
    <t>Rat</t>
  </si>
  <si>
    <t>Camille</t>
  </si>
  <si>
    <t>oléron</t>
  </si>
  <si>
    <t>Marquet</t>
  </si>
  <si>
    <t>Julie</t>
  </si>
  <si>
    <t>Gautron</t>
  </si>
  <si>
    <t>CLASSEMENT CHAMPIONNAT DE CHARENTE 2016</t>
  </si>
  <si>
    <t>Timothée</t>
  </si>
  <si>
    <t>120 pts</t>
  </si>
  <si>
    <t>103 pts</t>
  </si>
  <si>
    <t>Janvier</t>
  </si>
  <si>
    <t>Erwan</t>
  </si>
  <si>
    <t>87 pts</t>
  </si>
  <si>
    <t>80 pts</t>
  </si>
  <si>
    <t>73 pts</t>
  </si>
  <si>
    <t>Crousse</t>
  </si>
  <si>
    <t xml:space="preserve"> Louis</t>
  </si>
  <si>
    <t>66 pts</t>
  </si>
  <si>
    <t>60 pts</t>
  </si>
  <si>
    <t>Michau</t>
  </si>
  <si>
    <t>titouan</t>
  </si>
  <si>
    <t>300 pts</t>
  </si>
  <si>
    <t xml:space="preserve">Abel </t>
  </si>
  <si>
    <t>258 pts</t>
  </si>
  <si>
    <t>219 pts</t>
  </si>
  <si>
    <t xml:space="preserve">Errable </t>
  </si>
  <si>
    <t>hugo</t>
  </si>
  <si>
    <t>Catégorie Surf ondine benjamin</t>
  </si>
  <si>
    <t>Catégorie Surf ondine minimes</t>
  </si>
  <si>
    <t>Catégorie Surf ondine cadettes</t>
  </si>
  <si>
    <t>Surf Ondines Juniors</t>
  </si>
  <si>
    <t>bellevergue</t>
  </si>
  <si>
    <t>tom</t>
  </si>
  <si>
    <t>516 pts</t>
  </si>
  <si>
    <t>402 pts</t>
  </si>
  <si>
    <t>Pijollet</t>
  </si>
  <si>
    <t>François</t>
  </si>
  <si>
    <t>Lourenço</t>
  </si>
  <si>
    <t>Lionel</t>
  </si>
  <si>
    <t>Joneau</t>
  </si>
  <si>
    <t>Lucky</t>
  </si>
  <si>
    <t>Catégorie Surf Ondines</t>
  </si>
  <si>
    <t>600 pts</t>
  </si>
  <si>
    <t>438 pts</t>
  </si>
  <si>
    <t>Catégorie Sup Opens</t>
  </si>
  <si>
    <t>Bouyer</t>
  </si>
  <si>
    <t>julien</t>
  </si>
  <si>
    <t>Catégorie Longboard Espoirs</t>
  </si>
  <si>
    <t>Gauvrit</t>
  </si>
  <si>
    <t>Louis</t>
  </si>
  <si>
    <t xml:space="preserve"> Vergara</t>
  </si>
  <si>
    <t>Félicia</t>
  </si>
  <si>
    <t>Catégorie Longboard Opens</t>
  </si>
  <si>
    <t>ffs</t>
  </si>
  <si>
    <t>Provençal</t>
  </si>
  <si>
    <t>Corentin</t>
  </si>
  <si>
    <t>Faveau</t>
  </si>
  <si>
    <t>Damien</t>
  </si>
  <si>
    <t>Barbrau</t>
  </si>
  <si>
    <t>Christophe</t>
  </si>
  <si>
    <t>Estéban</t>
  </si>
  <si>
    <t>Baron</t>
  </si>
  <si>
    <t>Amaury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</si>
</sst>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Arial1"/>
      <family val="0"/>
    </font>
    <font>
      <b/>
      <sz val="11"/>
      <color indexed="10"/>
      <name val="Arial1"/>
      <family val="0"/>
    </font>
    <font>
      <sz val="11"/>
      <name val="Arial1"/>
      <family val="0"/>
    </font>
    <font>
      <sz val="11"/>
      <color indexed="10"/>
      <name val="Arial1"/>
      <family val="0"/>
    </font>
    <font>
      <b/>
      <sz val="11"/>
      <color indexed="16"/>
      <name val="Arial1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</cellStyleXfs>
  <cellXfs count="84">
    <xf numFmtId="164" fontId="0" fillId="0" borderId="0" xfId="0" applyAlignment="1">
      <alignment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0" fillId="0" borderId="0" xfId="0" applyFill="1" applyAlignment="1">
      <alignment/>
    </xf>
    <xf numFmtId="164" fontId="5" fillId="0" borderId="6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4" fillId="4" borderId="19" xfId="0" applyFont="1" applyFill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4" fillId="0" borderId="21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Fill="1" applyBorder="1" applyAlignment="1">
      <alignment/>
    </xf>
    <xf numFmtId="164" fontId="4" fillId="0" borderId="2" xfId="0" applyFont="1" applyBorder="1" applyAlignment="1">
      <alignment/>
    </xf>
    <xf numFmtId="164" fontId="4" fillId="0" borderId="25" xfId="0" applyFont="1" applyBorder="1" applyAlignment="1">
      <alignment/>
    </xf>
    <xf numFmtId="164" fontId="4" fillId="0" borderId="26" xfId="0" applyFont="1" applyBorder="1" applyAlignment="1">
      <alignment/>
    </xf>
    <xf numFmtId="164" fontId="7" fillId="0" borderId="14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1" xfId="0" applyFont="1" applyBorder="1" applyAlignment="1">
      <alignment/>
    </xf>
    <xf numFmtId="164" fontId="7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4" fillId="2" borderId="11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4" fontId="4" fillId="4" borderId="1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8" fillId="0" borderId="11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5" borderId="11" xfId="0" applyFont="1" applyFill="1" applyBorder="1" applyAlignment="1">
      <alignment horizontal="center"/>
    </xf>
    <xf numFmtId="164" fontId="4" fillId="0" borderId="28" xfId="0" applyFont="1" applyBorder="1" applyAlignment="1">
      <alignment horizontal="center"/>
    </xf>
    <xf numFmtId="164" fontId="5" fillId="6" borderId="11" xfId="0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74">
      <selection activeCell="D101" sqref="A92:H140"/>
    </sheetView>
  </sheetViews>
  <sheetFormatPr defaultColWidth="11.19921875" defaultRowHeight="14.25"/>
  <cols>
    <col min="1" max="8" width="10.796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8" ht="12.75">
      <c r="A2" s="2" t="s">
        <v>2</v>
      </c>
      <c r="B2" s="2"/>
      <c r="C2" s="2"/>
      <c r="D2" s="2"/>
      <c r="E2" s="2"/>
      <c r="F2" s="2"/>
      <c r="G2" s="2"/>
      <c r="H2" s="2"/>
    </row>
    <row r="3" spans="1:8" ht="12.75">
      <c r="A3" s="3" t="s">
        <v>3</v>
      </c>
      <c r="B3" s="3"/>
      <c r="C3" s="3"/>
      <c r="D3" s="3"/>
      <c r="E3" s="3"/>
      <c r="F3" s="3"/>
      <c r="G3" s="3"/>
      <c r="H3" s="3"/>
    </row>
    <row r="4" spans="1:15" ht="12.75">
      <c r="A4" s="4" t="s">
        <v>4</v>
      </c>
      <c r="B4" s="5" t="s">
        <v>5</v>
      </c>
      <c r="C4" s="6" t="s">
        <v>6</v>
      </c>
      <c r="D4" s="7" t="s">
        <v>7</v>
      </c>
      <c r="E4" s="6" t="s">
        <v>8</v>
      </c>
      <c r="F4" s="7" t="s">
        <v>9</v>
      </c>
      <c r="G4" s="6" t="s">
        <v>10</v>
      </c>
      <c r="H4" s="8" t="s">
        <v>11</v>
      </c>
      <c r="L4" s="9"/>
      <c r="M4" s="9"/>
      <c r="N4" s="9"/>
      <c r="O4" s="9"/>
    </row>
    <row r="5" spans="1:15" ht="12.75">
      <c r="A5" s="10" t="s">
        <v>12</v>
      </c>
      <c r="B5" s="10" t="s">
        <v>13</v>
      </c>
      <c r="C5" s="10" t="s">
        <v>7</v>
      </c>
      <c r="D5" s="11">
        <v>40</v>
      </c>
      <c r="E5" s="10">
        <v>40</v>
      </c>
      <c r="F5" s="10"/>
      <c r="G5" s="10"/>
      <c r="H5" s="10">
        <f>SUM(D5:G5)</f>
        <v>80</v>
      </c>
      <c r="J5" s="12"/>
      <c r="K5" s="12"/>
      <c r="L5" s="12"/>
      <c r="M5" s="12"/>
      <c r="N5" s="12"/>
      <c r="O5" s="12"/>
    </row>
    <row r="6" spans="1:15" ht="12.75">
      <c r="A6" s="13" t="s">
        <v>14</v>
      </c>
      <c r="B6" s="13" t="s">
        <v>15</v>
      </c>
      <c r="C6" s="13" t="s">
        <v>7</v>
      </c>
      <c r="D6" s="11">
        <v>34.4</v>
      </c>
      <c r="E6" s="13">
        <v>34.4</v>
      </c>
      <c r="F6" s="13"/>
      <c r="G6" s="13"/>
      <c r="H6" s="11">
        <f>SUM(D6:G6)</f>
        <v>68.8</v>
      </c>
      <c r="J6" s="14"/>
      <c r="K6" s="14"/>
      <c r="L6" s="14"/>
      <c r="M6" s="14"/>
      <c r="N6" s="14"/>
      <c r="O6" s="14"/>
    </row>
    <row r="7" spans="1:15" ht="12.75">
      <c r="A7" s="13" t="s">
        <v>16</v>
      </c>
      <c r="B7" s="13" t="s">
        <v>17</v>
      </c>
      <c r="C7" s="13" t="s">
        <v>7</v>
      </c>
      <c r="D7" s="11">
        <v>26.8</v>
      </c>
      <c r="E7" s="13">
        <v>29.2</v>
      </c>
      <c r="F7" s="13"/>
      <c r="G7" s="13"/>
      <c r="H7" s="11">
        <f>SUM(D7:G7)</f>
        <v>56</v>
      </c>
      <c r="J7" s="14"/>
      <c r="K7" s="14"/>
      <c r="L7" s="14"/>
      <c r="M7" s="14"/>
      <c r="N7" s="14"/>
      <c r="O7" s="14"/>
    </row>
    <row r="8" spans="1:15" ht="12.75">
      <c r="A8" s="13" t="s">
        <v>18</v>
      </c>
      <c r="B8" s="13" t="s">
        <v>19</v>
      </c>
      <c r="C8" s="13" t="s">
        <v>20</v>
      </c>
      <c r="D8" s="11">
        <v>22.2</v>
      </c>
      <c r="E8" s="13">
        <v>26.8</v>
      </c>
      <c r="F8" s="13"/>
      <c r="G8" s="13"/>
      <c r="H8" s="11">
        <f>SUM(D8:G8)</f>
        <v>49</v>
      </c>
      <c r="J8" s="14"/>
      <c r="K8" s="14"/>
      <c r="L8" s="14"/>
      <c r="M8" s="14"/>
      <c r="N8" s="14"/>
      <c r="O8" s="14"/>
    </row>
    <row r="9" spans="1:15" ht="12.75">
      <c r="A9" s="13" t="s">
        <v>21</v>
      </c>
      <c r="B9" s="13" t="s">
        <v>22</v>
      </c>
      <c r="C9" s="13" t="s">
        <v>9</v>
      </c>
      <c r="D9" s="11">
        <v>24.4</v>
      </c>
      <c r="E9" s="13">
        <v>24.4</v>
      </c>
      <c r="F9" s="13"/>
      <c r="G9" s="13"/>
      <c r="H9" s="11">
        <f>SUM(D9:G9)</f>
        <v>48.8</v>
      </c>
      <c r="J9" s="14"/>
      <c r="K9" s="14"/>
      <c r="L9" s="14"/>
      <c r="M9" s="14"/>
      <c r="N9" s="14"/>
      <c r="O9" s="14"/>
    </row>
    <row r="10" spans="1:15" ht="12.75">
      <c r="A10" s="13" t="s">
        <v>23</v>
      </c>
      <c r="B10" s="13" t="s">
        <v>24</v>
      </c>
      <c r="C10" s="13" t="s">
        <v>9</v>
      </c>
      <c r="D10" s="13">
        <v>29.2</v>
      </c>
      <c r="E10" s="13">
        <v>0</v>
      </c>
      <c r="F10" s="13"/>
      <c r="G10" s="13"/>
      <c r="H10" s="11">
        <f>SUM(D10:G10)</f>
        <v>29.2</v>
      </c>
      <c r="J10" s="14"/>
      <c r="K10" s="14"/>
      <c r="L10" s="14"/>
      <c r="M10" s="14"/>
      <c r="N10" s="14"/>
      <c r="O10" s="14"/>
    </row>
    <row r="11" spans="1:15" ht="12.75">
      <c r="A11" s="13" t="s">
        <v>25</v>
      </c>
      <c r="B11" s="13" t="s">
        <v>26</v>
      </c>
      <c r="C11" s="13" t="s">
        <v>27</v>
      </c>
      <c r="D11" s="13">
        <v>24.4</v>
      </c>
      <c r="E11" s="13">
        <v>0</v>
      </c>
      <c r="F11" s="13"/>
      <c r="G11" s="13"/>
      <c r="H11" s="11">
        <f>SUM(D11:G11)</f>
        <v>24.4</v>
      </c>
      <c r="J11" s="9"/>
      <c r="K11" s="12"/>
      <c r="L11" s="14"/>
      <c r="M11" s="14"/>
      <c r="N11" s="14"/>
      <c r="O11" s="14"/>
    </row>
    <row r="12" spans="1:15" ht="12.75">
      <c r="A12" s="3" t="s">
        <v>28</v>
      </c>
      <c r="B12" s="3"/>
      <c r="C12" s="3"/>
      <c r="D12" s="3"/>
      <c r="E12" s="3"/>
      <c r="F12" s="3"/>
      <c r="G12" s="3"/>
      <c r="H12" s="3"/>
      <c r="J12" s="9"/>
      <c r="K12" s="14"/>
      <c r="L12" s="14"/>
      <c r="M12" s="14"/>
      <c r="N12" s="14"/>
      <c r="O12" s="14"/>
    </row>
    <row r="13" spans="1:15" ht="12.75">
      <c r="A13" s="15" t="s">
        <v>4</v>
      </c>
      <c r="B13" s="6" t="s">
        <v>5</v>
      </c>
      <c r="C13" s="1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17" t="s">
        <v>11</v>
      </c>
      <c r="J13" s="9"/>
      <c r="K13" s="14"/>
      <c r="L13" s="14"/>
      <c r="M13" s="14"/>
      <c r="N13" s="14"/>
      <c r="O13" s="9"/>
    </row>
    <row r="14" spans="1:15" ht="12.75">
      <c r="A14" s="18" t="s">
        <v>29</v>
      </c>
      <c r="B14" s="19" t="s">
        <v>30</v>
      </c>
      <c r="C14" s="19" t="s">
        <v>7</v>
      </c>
      <c r="D14" s="11">
        <v>68.8</v>
      </c>
      <c r="E14" s="19">
        <v>80</v>
      </c>
      <c r="F14" s="19"/>
      <c r="G14" s="19"/>
      <c r="H14" s="20">
        <f>SUM(D14:G14)</f>
        <v>148.8</v>
      </c>
      <c r="J14" s="9"/>
      <c r="K14" s="14"/>
      <c r="L14" s="14"/>
      <c r="M14" s="14"/>
      <c r="N14" s="14"/>
      <c r="O14" s="9"/>
    </row>
    <row r="15" spans="1:15" ht="12.75">
      <c r="A15" s="21" t="s">
        <v>31</v>
      </c>
      <c r="B15" s="22" t="s">
        <v>32</v>
      </c>
      <c r="C15" s="22" t="s">
        <v>9</v>
      </c>
      <c r="D15" s="11">
        <v>58.4</v>
      </c>
      <c r="E15" s="22">
        <v>68.8</v>
      </c>
      <c r="F15" s="22"/>
      <c r="G15" s="22"/>
      <c r="H15" s="23">
        <f>SUM(D15:G15)</f>
        <v>127.19999999999999</v>
      </c>
      <c r="J15" s="9"/>
      <c r="K15" s="14"/>
      <c r="L15" s="14"/>
      <c r="M15" s="14"/>
      <c r="N15" s="14"/>
      <c r="O15" s="9"/>
    </row>
    <row r="16" spans="1:15" ht="12.75">
      <c r="A16" s="21" t="s">
        <v>33</v>
      </c>
      <c r="B16" s="22" t="s">
        <v>34</v>
      </c>
      <c r="C16" s="22" t="s">
        <v>20</v>
      </c>
      <c r="D16" s="11">
        <v>80</v>
      </c>
      <c r="E16" s="22">
        <v>58.4</v>
      </c>
      <c r="F16" s="22"/>
      <c r="G16" s="22"/>
      <c r="H16" s="23">
        <f>SUM(D16:G16)</f>
        <v>138.4</v>
      </c>
      <c r="J16" s="9"/>
      <c r="K16" s="14"/>
      <c r="L16" s="14"/>
      <c r="M16" s="14"/>
      <c r="N16" s="14"/>
      <c r="O16" s="9"/>
    </row>
    <row r="17" spans="1:15" ht="12.75">
      <c r="A17" s="24" t="s">
        <v>35</v>
      </c>
      <c r="B17" s="25" t="s">
        <v>36</v>
      </c>
      <c r="C17" s="25" t="s">
        <v>7</v>
      </c>
      <c r="D17" s="11">
        <v>48.8</v>
      </c>
      <c r="E17" s="25">
        <v>53.6</v>
      </c>
      <c r="F17" s="25"/>
      <c r="G17" s="25"/>
      <c r="H17" s="26">
        <f>SUM(D17:G17)</f>
        <v>102.4</v>
      </c>
      <c r="J17" s="12"/>
      <c r="K17" s="12"/>
      <c r="L17" s="12"/>
      <c r="M17" s="12"/>
      <c r="N17" s="14"/>
      <c r="O17" s="9"/>
    </row>
    <row r="18" spans="1:15" ht="12.75">
      <c r="A18" s="21" t="s">
        <v>37</v>
      </c>
      <c r="B18" s="22" t="s">
        <v>13</v>
      </c>
      <c r="C18" s="22" t="s">
        <v>7</v>
      </c>
      <c r="D18" s="11">
        <v>44.4</v>
      </c>
      <c r="E18" s="22">
        <v>48.8</v>
      </c>
      <c r="F18" s="22"/>
      <c r="G18" s="22"/>
      <c r="H18" s="23">
        <f>SUM(D18:G18)</f>
        <v>93.19999999999999</v>
      </c>
      <c r="J18" s="14"/>
      <c r="K18" s="14"/>
      <c r="L18" s="14"/>
      <c r="M18" s="14"/>
      <c r="N18" s="14"/>
      <c r="O18" s="9"/>
    </row>
    <row r="19" spans="1:15" ht="12.75">
      <c r="A19" s="21" t="s">
        <v>38</v>
      </c>
      <c r="B19" s="22" t="s">
        <v>39</v>
      </c>
      <c r="C19" s="22" t="s">
        <v>20</v>
      </c>
      <c r="D19" s="11">
        <v>0</v>
      </c>
      <c r="E19" s="22">
        <v>48.8</v>
      </c>
      <c r="F19" s="22"/>
      <c r="G19" s="22"/>
      <c r="H19" s="23">
        <f>SUM(D19:G19)</f>
        <v>48.8</v>
      </c>
      <c r="J19" s="14"/>
      <c r="K19" s="14"/>
      <c r="L19" s="14"/>
      <c r="M19" s="14"/>
      <c r="N19" s="9"/>
      <c r="O19" s="9"/>
    </row>
    <row r="20" spans="1:15" ht="12.75">
      <c r="A20" s="21" t="s">
        <v>40</v>
      </c>
      <c r="B20" s="22" t="s">
        <v>41</v>
      </c>
      <c r="C20" s="22" t="s">
        <v>20</v>
      </c>
      <c r="D20" s="11">
        <v>48.8</v>
      </c>
      <c r="E20" s="22">
        <v>44.4</v>
      </c>
      <c r="F20" s="22"/>
      <c r="G20" s="22"/>
      <c r="H20" s="23">
        <f>SUM(D20:G20)</f>
        <v>93.19999999999999</v>
      </c>
      <c r="J20" s="14"/>
      <c r="K20" s="14"/>
      <c r="L20" s="14"/>
      <c r="M20" s="14"/>
      <c r="N20" s="9"/>
      <c r="O20" s="9"/>
    </row>
    <row r="21" spans="1:14" ht="12.75">
      <c r="A21" s="27" t="s">
        <v>42</v>
      </c>
      <c r="B21" s="28" t="s">
        <v>43</v>
      </c>
      <c r="C21" s="28" t="s">
        <v>7</v>
      </c>
      <c r="D21" s="13">
        <v>53.6</v>
      </c>
      <c r="E21" s="28">
        <v>0</v>
      </c>
      <c r="F21" s="28"/>
      <c r="G21" s="28"/>
      <c r="H21" s="29">
        <f>SUM(D21:G21)</f>
        <v>53.6</v>
      </c>
      <c r="J21" s="14"/>
      <c r="K21" s="14"/>
      <c r="L21" s="14"/>
      <c r="M21" s="14"/>
      <c r="N21" s="9"/>
    </row>
    <row r="22" spans="1:14" ht="12.75">
      <c r="A22" s="21"/>
      <c r="B22" s="22"/>
      <c r="C22" s="22"/>
      <c r="D22" s="22"/>
      <c r="E22" s="22"/>
      <c r="F22" s="22"/>
      <c r="G22" s="22"/>
      <c r="H22" s="23"/>
      <c r="J22" s="14"/>
      <c r="K22" s="14"/>
      <c r="L22" s="14"/>
      <c r="M22" s="14"/>
      <c r="N22" s="9"/>
    </row>
    <row r="23" spans="1:14" ht="12.75">
      <c r="A23" s="21"/>
      <c r="B23" s="22"/>
      <c r="C23" s="22"/>
      <c r="D23" s="22"/>
      <c r="E23" s="22"/>
      <c r="F23" s="22"/>
      <c r="G23" s="22"/>
      <c r="H23" s="23"/>
      <c r="J23" s="14"/>
      <c r="K23" s="14"/>
      <c r="L23" s="14"/>
      <c r="M23" s="14"/>
      <c r="N23" s="9"/>
    </row>
    <row r="24" spans="1:15" ht="12.75">
      <c r="A24" s="3" t="s">
        <v>44</v>
      </c>
      <c r="B24" s="3"/>
      <c r="C24" s="3"/>
      <c r="D24" s="3"/>
      <c r="E24" s="3"/>
      <c r="F24" s="3"/>
      <c r="G24" s="3"/>
      <c r="H24" s="3"/>
      <c r="J24" s="14"/>
      <c r="K24" s="14"/>
      <c r="L24" s="14"/>
      <c r="M24" s="14"/>
      <c r="N24" s="9"/>
      <c r="O24" s="9"/>
    </row>
    <row r="25" spans="1:15" ht="12.75">
      <c r="A25" s="15" t="s">
        <v>4</v>
      </c>
      <c r="B25" s="6" t="s">
        <v>5</v>
      </c>
      <c r="C25" s="16" t="s">
        <v>6</v>
      </c>
      <c r="D25" s="6" t="s">
        <v>7</v>
      </c>
      <c r="E25" s="16" t="s">
        <v>8</v>
      </c>
      <c r="F25" s="6" t="s">
        <v>9</v>
      </c>
      <c r="G25" s="16" t="s">
        <v>45</v>
      </c>
      <c r="H25" s="6" t="s">
        <v>11</v>
      </c>
      <c r="J25" s="9"/>
      <c r="K25" s="9"/>
      <c r="L25" s="9"/>
      <c r="M25" s="9"/>
      <c r="N25" s="9"/>
      <c r="O25" s="9"/>
    </row>
    <row r="26" spans="1:15" ht="12.75">
      <c r="A26" s="30" t="s">
        <v>46</v>
      </c>
      <c r="B26" s="31" t="s">
        <v>47</v>
      </c>
      <c r="C26" s="31" t="s">
        <v>20</v>
      </c>
      <c r="D26" s="11">
        <v>0</v>
      </c>
      <c r="E26" s="31">
        <v>140</v>
      </c>
      <c r="F26" s="31"/>
      <c r="G26" s="31"/>
      <c r="H26" s="32">
        <f>SUM(D26:G26)</f>
        <v>140</v>
      </c>
      <c r="K26" s="9"/>
      <c r="L26" s="12"/>
      <c r="M26" s="12"/>
      <c r="N26" s="12"/>
      <c r="O26" s="12"/>
    </row>
    <row r="27" spans="1:15" ht="12.75">
      <c r="A27" s="21" t="s">
        <v>29</v>
      </c>
      <c r="B27" s="22" t="s">
        <v>48</v>
      </c>
      <c r="C27" s="22" t="s">
        <v>20</v>
      </c>
      <c r="D27" s="11">
        <v>0</v>
      </c>
      <c r="E27" s="33">
        <v>120.4</v>
      </c>
      <c r="F27" s="33"/>
      <c r="G27" s="22"/>
      <c r="H27" s="23">
        <f>SUM(D27:G27)</f>
        <v>120.4</v>
      </c>
      <c r="K27" s="9"/>
      <c r="L27" s="14"/>
      <c r="M27" s="14"/>
      <c r="N27" s="14"/>
      <c r="O27" s="14"/>
    </row>
    <row r="28" spans="1:15" ht="12.75">
      <c r="A28" s="21" t="s">
        <v>49</v>
      </c>
      <c r="B28" s="22" t="s">
        <v>50</v>
      </c>
      <c r="C28" s="22" t="s">
        <v>9</v>
      </c>
      <c r="D28" s="11">
        <v>0</v>
      </c>
      <c r="E28" s="33">
        <v>102.2</v>
      </c>
      <c r="F28" s="33"/>
      <c r="G28" s="22"/>
      <c r="H28" s="23">
        <f>SUM(D28:G28)</f>
        <v>102.2</v>
      </c>
      <c r="J28" s="9"/>
      <c r="K28" s="9"/>
      <c r="L28" s="14"/>
      <c r="M28" s="14"/>
      <c r="N28" s="14"/>
      <c r="O28" s="14"/>
    </row>
    <row r="29" spans="1:15" ht="12.75">
      <c r="A29" s="21" t="s">
        <v>51</v>
      </c>
      <c r="B29" s="22" t="s">
        <v>52</v>
      </c>
      <c r="C29" s="22" t="s">
        <v>20</v>
      </c>
      <c r="D29" s="11">
        <v>0</v>
      </c>
      <c r="E29" s="33">
        <v>93.8</v>
      </c>
      <c r="F29" s="33"/>
      <c r="G29" s="22"/>
      <c r="H29" s="23">
        <f>SUM(D29:G29)</f>
        <v>93.8</v>
      </c>
      <c r="J29" s="9"/>
      <c r="K29" s="9"/>
      <c r="L29" s="14"/>
      <c r="M29" s="14"/>
      <c r="N29" s="14"/>
      <c r="O29" s="14"/>
    </row>
    <row r="30" spans="1:15" ht="12.75">
      <c r="A30" s="21"/>
      <c r="B30" s="22"/>
      <c r="C30" s="22"/>
      <c r="D30" s="33"/>
      <c r="E30" s="33"/>
      <c r="F30" s="33"/>
      <c r="G30" s="22"/>
      <c r="H30" s="23"/>
      <c r="J30" s="9"/>
      <c r="K30" s="12"/>
      <c r="L30" s="12"/>
      <c r="M30" s="12"/>
      <c r="N30" s="12"/>
      <c r="O30" s="14"/>
    </row>
    <row r="31" spans="1:15" ht="12.75">
      <c r="A31" s="27"/>
      <c r="B31" s="28"/>
      <c r="C31" s="28"/>
      <c r="D31" s="34"/>
      <c r="E31" s="34"/>
      <c r="F31" s="34"/>
      <c r="G31" s="28"/>
      <c r="H31" s="29"/>
      <c r="J31" s="9"/>
      <c r="K31" s="14"/>
      <c r="L31" s="14"/>
      <c r="M31" s="14"/>
      <c r="N31" s="14"/>
      <c r="O31" s="9"/>
    </row>
    <row r="32" spans="1:15" ht="12.75">
      <c r="A32" s="35" t="s">
        <v>53</v>
      </c>
      <c r="B32" s="35"/>
      <c r="C32" s="35"/>
      <c r="D32" s="35"/>
      <c r="E32" s="35"/>
      <c r="F32" s="35"/>
      <c r="G32" s="35"/>
      <c r="H32" s="35"/>
      <c r="J32" s="14"/>
      <c r="K32" s="14"/>
      <c r="L32" s="14"/>
      <c r="M32" s="14"/>
      <c r="N32" s="9"/>
      <c r="O32" s="9"/>
    </row>
    <row r="33" spans="1:15" ht="12.75">
      <c r="A33" s="36" t="s">
        <v>4</v>
      </c>
      <c r="B33" s="6" t="s">
        <v>5</v>
      </c>
      <c r="C33" s="7" t="s">
        <v>6</v>
      </c>
      <c r="D33" s="6" t="s">
        <v>7</v>
      </c>
      <c r="E33" s="7" t="s">
        <v>8</v>
      </c>
      <c r="F33" s="6" t="s">
        <v>9</v>
      </c>
      <c r="G33" s="7" t="s">
        <v>45</v>
      </c>
      <c r="H33" s="6" t="s">
        <v>11</v>
      </c>
      <c r="J33" s="14"/>
      <c r="K33" s="12"/>
      <c r="L33" s="12"/>
      <c r="M33" s="12"/>
      <c r="N33" s="12"/>
      <c r="O33" s="9"/>
    </row>
    <row r="34" spans="1:15" ht="12.75">
      <c r="A34" s="37" t="s">
        <v>54</v>
      </c>
      <c r="B34" s="38" t="s">
        <v>55</v>
      </c>
      <c r="C34" s="38" t="s">
        <v>7</v>
      </c>
      <c r="D34" s="13">
        <v>0</v>
      </c>
      <c r="E34" s="38">
        <v>200</v>
      </c>
      <c r="F34" s="38"/>
      <c r="G34" s="38"/>
      <c r="H34" s="39">
        <f>SUM(D34:G34)</f>
        <v>200</v>
      </c>
      <c r="J34" s="14"/>
      <c r="K34" s="14"/>
      <c r="L34" s="14"/>
      <c r="M34" s="14"/>
      <c r="N34" s="14"/>
      <c r="O34" s="9"/>
    </row>
    <row r="35" spans="1:15" ht="12.75">
      <c r="A35" s="21" t="s">
        <v>56</v>
      </c>
      <c r="B35" s="22" t="s">
        <v>57</v>
      </c>
      <c r="C35" s="22" t="s">
        <v>20</v>
      </c>
      <c r="D35" s="11">
        <v>172</v>
      </c>
      <c r="E35" s="22">
        <v>172</v>
      </c>
      <c r="F35" s="40"/>
      <c r="G35" s="22"/>
      <c r="H35" s="23">
        <f>SUM(D35:G35)</f>
        <v>344</v>
      </c>
      <c r="J35" s="9"/>
      <c r="K35" s="14"/>
      <c r="L35" s="14"/>
      <c r="M35" s="14"/>
      <c r="N35" s="14"/>
      <c r="O35" s="9"/>
    </row>
    <row r="36" spans="1:15" ht="12.75">
      <c r="A36" s="18" t="s">
        <v>58</v>
      </c>
      <c r="B36" s="19" t="s">
        <v>59</v>
      </c>
      <c r="C36" s="19" t="s">
        <v>20</v>
      </c>
      <c r="D36" s="10">
        <v>200</v>
      </c>
      <c r="E36" s="19">
        <v>146</v>
      </c>
      <c r="F36" s="19"/>
      <c r="G36" s="19"/>
      <c r="H36" s="20">
        <f>SUM(D36:G36)</f>
        <v>346</v>
      </c>
      <c r="J36" s="9"/>
      <c r="K36" s="14"/>
      <c r="L36" s="14"/>
      <c r="M36" s="14"/>
      <c r="N36" s="14"/>
      <c r="O36" s="9"/>
    </row>
    <row r="37" spans="1:15" ht="12.75">
      <c r="A37" s="21" t="s">
        <v>60</v>
      </c>
      <c r="B37" s="22" t="s">
        <v>61</v>
      </c>
      <c r="C37" s="22" t="s">
        <v>20</v>
      </c>
      <c r="D37" s="11">
        <v>0</v>
      </c>
      <c r="E37" s="22">
        <v>134</v>
      </c>
      <c r="F37" s="40"/>
      <c r="G37" s="22"/>
      <c r="H37" s="23">
        <f>SUM(D37:G37)</f>
        <v>134</v>
      </c>
      <c r="J37" s="9"/>
      <c r="K37" s="14"/>
      <c r="L37" s="14"/>
      <c r="M37" s="14"/>
      <c r="N37" s="14"/>
      <c r="O37" s="9"/>
    </row>
    <row r="38" spans="1:15" ht="12.75">
      <c r="A38" s="21" t="s">
        <v>62</v>
      </c>
      <c r="B38" s="22" t="s">
        <v>63</v>
      </c>
      <c r="C38" s="22" t="s">
        <v>9</v>
      </c>
      <c r="D38" s="11">
        <v>0</v>
      </c>
      <c r="E38" s="22">
        <v>122</v>
      </c>
      <c r="F38" s="40"/>
      <c r="G38" s="22"/>
      <c r="H38" s="23">
        <f>SUM(D38:G38)</f>
        <v>122</v>
      </c>
      <c r="K38" s="14"/>
      <c r="L38" s="14"/>
      <c r="M38" s="14"/>
      <c r="N38" s="14"/>
      <c r="O38" s="9"/>
    </row>
    <row r="39" spans="1:15" ht="12.75">
      <c r="A39" s="21" t="s">
        <v>64</v>
      </c>
      <c r="B39" s="22" t="s">
        <v>65</v>
      </c>
      <c r="C39" s="22" t="s">
        <v>7</v>
      </c>
      <c r="D39" s="11">
        <v>134</v>
      </c>
      <c r="E39" s="22">
        <v>122</v>
      </c>
      <c r="F39" s="40"/>
      <c r="G39" s="22"/>
      <c r="H39" s="23">
        <f>SUM(D39:G39)</f>
        <v>256</v>
      </c>
      <c r="K39" s="9"/>
      <c r="L39" s="9"/>
      <c r="M39" s="9"/>
      <c r="N39" s="9"/>
      <c r="O39" s="9"/>
    </row>
    <row r="40" spans="1:15" ht="12.75">
      <c r="A40" s="27" t="s">
        <v>42</v>
      </c>
      <c r="B40" s="28" t="s">
        <v>66</v>
      </c>
      <c r="C40" s="28" t="s">
        <v>7</v>
      </c>
      <c r="D40" s="28">
        <v>146</v>
      </c>
      <c r="E40" s="41">
        <v>0</v>
      </c>
      <c r="F40" s="41"/>
      <c r="G40" s="28"/>
      <c r="H40" s="29">
        <f>SUM(D40:G40)</f>
        <v>146</v>
      </c>
      <c r="K40" s="12"/>
      <c r="L40" s="12"/>
      <c r="M40" s="12"/>
      <c r="N40" s="12"/>
      <c r="O40" s="9"/>
    </row>
    <row r="41" spans="1:14" ht="12.75">
      <c r="A41" s="21" t="s">
        <v>67</v>
      </c>
      <c r="B41" s="22" t="s">
        <v>68</v>
      </c>
      <c r="C41" s="22" t="s">
        <v>9</v>
      </c>
      <c r="D41" s="22">
        <v>122</v>
      </c>
      <c r="E41" s="40">
        <v>0</v>
      </c>
      <c r="F41" s="40"/>
      <c r="G41" s="22"/>
      <c r="H41" s="23">
        <f>SUM(D41:G41)</f>
        <v>122</v>
      </c>
      <c r="K41" s="14"/>
      <c r="L41" s="14"/>
      <c r="M41" s="14"/>
      <c r="N41" s="14"/>
    </row>
    <row r="42" spans="1:14" ht="12.75">
      <c r="A42" s="21"/>
      <c r="B42" s="22"/>
      <c r="C42" s="22"/>
      <c r="D42" s="22"/>
      <c r="E42" s="40"/>
      <c r="F42" s="40"/>
      <c r="G42" s="22"/>
      <c r="H42" s="23"/>
      <c r="K42" s="14"/>
      <c r="L42" s="14"/>
      <c r="M42" s="14"/>
      <c r="N42" s="14"/>
    </row>
    <row r="43" spans="1:14" ht="12.75">
      <c r="A43" s="35" t="s">
        <v>69</v>
      </c>
      <c r="B43" s="35"/>
      <c r="C43" s="35"/>
      <c r="D43" s="35"/>
      <c r="E43" s="35"/>
      <c r="F43" s="35"/>
      <c r="G43" s="35"/>
      <c r="H43" s="35"/>
      <c r="K43" s="12"/>
      <c r="L43" s="12"/>
      <c r="M43" s="12"/>
      <c r="N43" s="12"/>
    </row>
    <row r="44" spans="1:14" ht="12.75">
      <c r="A44" s="6" t="s">
        <v>4</v>
      </c>
      <c r="B44" s="7" t="s">
        <v>5</v>
      </c>
      <c r="C44" s="6" t="s">
        <v>6</v>
      </c>
      <c r="D44" s="7" t="s">
        <v>7</v>
      </c>
      <c r="E44" s="6" t="s">
        <v>8</v>
      </c>
      <c r="F44" s="7" t="s">
        <v>9</v>
      </c>
      <c r="G44" s="6" t="s">
        <v>10</v>
      </c>
      <c r="H44" s="8" t="s">
        <v>11</v>
      </c>
      <c r="K44" s="14"/>
      <c r="L44" s="14"/>
      <c r="M44" s="14"/>
      <c r="N44" s="14"/>
    </row>
    <row r="45" spans="1:14" ht="12.75">
      <c r="A45" s="30" t="s">
        <v>70</v>
      </c>
      <c r="B45" s="31" t="s">
        <v>71</v>
      </c>
      <c r="C45" s="31" t="s">
        <v>7</v>
      </c>
      <c r="D45" s="10">
        <v>80</v>
      </c>
      <c r="E45" s="31">
        <v>80</v>
      </c>
      <c r="F45" s="31"/>
      <c r="G45" s="31"/>
      <c r="H45" s="32">
        <f>SUM(D45:G45)</f>
        <v>160</v>
      </c>
      <c r="K45" s="14"/>
      <c r="L45" s="14"/>
      <c r="M45" s="14"/>
      <c r="N45" s="14"/>
    </row>
    <row r="46" spans="1:14" ht="12.75">
      <c r="A46" s="21" t="s">
        <v>72</v>
      </c>
      <c r="B46" s="22" t="s">
        <v>73</v>
      </c>
      <c r="C46" s="22" t="s">
        <v>7</v>
      </c>
      <c r="D46" s="11">
        <v>58.4</v>
      </c>
      <c r="E46" s="22">
        <v>68.8</v>
      </c>
      <c r="F46" s="22"/>
      <c r="G46" s="22"/>
      <c r="H46" s="23">
        <f>SUM(D46:G46)</f>
        <v>127.19999999999999</v>
      </c>
      <c r="J46" s="9"/>
      <c r="K46" s="14"/>
      <c r="L46" s="14"/>
      <c r="M46" s="14"/>
      <c r="N46" s="14"/>
    </row>
    <row r="47" spans="1:14" ht="12.75">
      <c r="A47" s="21" t="s">
        <v>74</v>
      </c>
      <c r="B47" s="22" t="s">
        <v>75</v>
      </c>
      <c r="C47" s="22" t="s">
        <v>7</v>
      </c>
      <c r="D47" s="11">
        <v>53.6</v>
      </c>
      <c r="E47" s="22">
        <v>58.4</v>
      </c>
      <c r="F47" s="22"/>
      <c r="G47" s="22"/>
      <c r="H47" s="23">
        <f>SUM(D47:G47)</f>
        <v>112</v>
      </c>
      <c r="J47" s="9"/>
      <c r="K47" s="9"/>
      <c r="L47" s="9"/>
      <c r="M47" s="9"/>
      <c r="N47" s="9"/>
    </row>
    <row r="48" spans="1:14" ht="12.75">
      <c r="A48" s="35" t="s">
        <v>76</v>
      </c>
      <c r="B48" s="35"/>
      <c r="C48" s="35"/>
      <c r="D48" s="35"/>
      <c r="E48" s="35"/>
      <c r="F48" s="35"/>
      <c r="G48" s="35"/>
      <c r="H48" s="35"/>
      <c r="J48" s="12"/>
      <c r="K48" s="12"/>
      <c r="L48" s="12"/>
      <c r="M48" s="12"/>
      <c r="N48" s="9"/>
    </row>
    <row r="49" spans="1:14" ht="12.75">
      <c r="A49" s="6" t="s">
        <v>4</v>
      </c>
      <c r="B49" s="7" t="s">
        <v>5</v>
      </c>
      <c r="C49" s="6" t="s">
        <v>6</v>
      </c>
      <c r="D49" s="7" t="s">
        <v>7</v>
      </c>
      <c r="E49" s="6" t="s">
        <v>8</v>
      </c>
      <c r="F49" s="7" t="s">
        <v>9</v>
      </c>
      <c r="G49" s="6" t="s">
        <v>10</v>
      </c>
      <c r="H49" s="8" t="s">
        <v>11</v>
      </c>
      <c r="J49" s="12"/>
      <c r="K49" s="12"/>
      <c r="L49" s="12"/>
      <c r="M49" s="12"/>
      <c r="N49" s="9"/>
    </row>
    <row r="50" spans="1:16" ht="12.75">
      <c r="A50" s="18" t="s">
        <v>77</v>
      </c>
      <c r="B50" s="19" t="s">
        <v>78</v>
      </c>
      <c r="C50" s="19" t="s">
        <v>7</v>
      </c>
      <c r="D50" s="10">
        <v>120.4</v>
      </c>
      <c r="E50" s="19">
        <v>140</v>
      </c>
      <c r="F50" s="19"/>
      <c r="G50" s="19"/>
      <c r="H50" s="20">
        <f>SUM(D50:G50)</f>
        <v>260.4</v>
      </c>
      <c r="J50" s="14"/>
      <c r="K50" s="14"/>
      <c r="L50" s="14"/>
      <c r="M50" s="14"/>
      <c r="N50" s="9"/>
      <c r="O50" s="9"/>
      <c r="P50" s="9"/>
    </row>
    <row r="51" spans="1:16" ht="12.75">
      <c r="A51" s="21" t="s">
        <v>21</v>
      </c>
      <c r="B51" s="22" t="s">
        <v>79</v>
      </c>
      <c r="C51" s="22" t="s">
        <v>9</v>
      </c>
      <c r="D51" s="11">
        <v>102.2</v>
      </c>
      <c r="E51" s="22">
        <v>120.4</v>
      </c>
      <c r="F51" s="22"/>
      <c r="G51" s="22"/>
      <c r="H51" s="23">
        <f>SUM(D51:G51)</f>
        <v>222.60000000000002</v>
      </c>
      <c r="J51" s="14"/>
      <c r="K51" s="14"/>
      <c r="L51" s="14"/>
      <c r="M51" s="14"/>
      <c r="N51" s="9"/>
      <c r="O51" s="9"/>
      <c r="P51" s="9"/>
    </row>
    <row r="52" spans="1:16" ht="12.75">
      <c r="A52" s="21" t="s">
        <v>80</v>
      </c>
      <c r="B52" s="22" t="s">
        <v>81</v>
      </c>
      <c r="C52" s="22" t="s">
        <v>7</v>
      </c>
      <c r="D52" s="11">
        <v>140</v>
      </c>
      <c r="E52" s="22">
        <v>102.2</v>
      </c>
      <c r="F52" s="22"/>
      <c r="G52" s="22"/>
      <c r="H52" s="23">
        <f>SUM(D52:G52)</f>
        <v>242.2</v>
      </c>
      <c r="J52" s="14"/>
      <c r="K52" s="14"/>
      <c r="L52" s="14"/>
      <c r="M52" s="14"/>
      <c r="N52" s="9"/>
      <c r="O52" s="9"/>
      <c r="P52" s="9"/>
    </row>
    <row r="53" spans="1:16" ht="12.75">
      <c r="A53" s="35" t="s">
        <v>82</v>
      </c>
      <c r="B53" s="35"/>
      <c r="C53" s="35"/>
      <c r="D53" s="35"/>
      <c r="E53" s="35"/>
      <c r="F53" s="35"/>
      <c r="G53" s="35"/>
      <c r="H53" s="35"/>
      <c r="J53" s="14"/>
      <c r="K53" s="14"/>
      <c r="L53" s="14"/>
      <c r="M53" s="14"/>
      <c r="N53" s="9"/>
      <c r="O53" s="9"/>
      <c r="P53" s="9"/>
    </row>
    <row r="54" spans="1:16" ht="12.75">
      <c r="A54" s="6" t="s">
        <v>4</v>
      </c>
      <c r="B54" s="7" t="s">
        <v>5</v>
      </c>
      <c r="C54" s="6" t="s">
        <v>6</v>
      </c>
      <c r="D54" s="7" t="s">
        <v>7</v>
      </c>
      <c r="E54" s="6" t="s">
        <v>8</v>
      </c>
      <c r="F54" s="7" t="s">
        <v>9</v>
      </c>
      <c r="G54" s="6" t="s">
        <v>10</v>
      </c>
      <c r="H54" s="8" t="s">
        <v>11</v>
      </c>
      <c r="J54" s="12"/>
      <c r="K54" s="12"/>
      <c r="L54" s="12"/>
      <c r="M54" s="12"/>
      <c r="N54" s="9"/>
      <c r="O54" s="9"/>
      <c r="P54" s="9"/>
    </row>
    <row r="55" spans="1:16" ht="12.75">
      <c r="A55" s="21" t="s">
        <v>83</v>
      </c>
      <c r="B55" s="22" t="s">
        <v>84</v>
      </c>
      <c r="C55" s="22" t="s">
        <v>9</v>
      </c>
      <c r="D55" s="11">
        <v>146</v>
      </c>
      <c r="E55" s="22">
        <v>200</v>
      </c>
      <c r="F55" s="22"/>
      <c r="G55" s="22"/>
      <c r="H55" s="23">
        <f>SUM(D55:G55)</f>
        <v>346</v>
      </c>
      <c r="J55" s="14"/>
      <c r="K55" s="14"/>
      <c r="L55" s="14"/>
      <c r="M55" s="14"/>
      <c r="N55" s="9"/>
      <c r="O55" s="9"/>
      <c r="P55" s="9"/>
    </row>
    <row r="56" spans="1:16" ht="12.75">
      <c r="A56" s="18" t="s">
        <v>85</v>
      </c>
      <c r="B56" s="19" t="s">
        <v>86</v>
      </c>
      <c r="C56" s="19" t="s">
        <v>9</v>
      </c>
      <c r="D56" s="10">
        <v>200</v>
      </c>
      <c r="E56" s="19">
        <v>172</v>
      </c>
      <c r="F56" s="19"/>
      <c r="G56" s="19"/>
      <c r="H56" s="20">
        <f>SUM(D56:G56)</f>
        <v>372</v>
      </c>
      <c r="J56" s="14"/>
      <c r="K56" s="14"/>
      <c r="L56" s="14"/>
      <c r="M56" s="14"/>
      <c r="N56" s="9"/>
      <c r="O56" s="9"/>
      <c r="P56" s="9"/>
    </row>
    <row r="57" spans="1:16" ht="12.75">
      <c r="A57" s="13" t="s">
        <v>87</v>
      </c>
      <c r="B57" s="13" t="s">
        <v>88</v>
      </c>
      <c r="C57" s="13" t="s">
        <v>9</v>
      </c>
      <c r="D57" s="11">
        <v>172</v>
      </c>
      <c r="E57" s="13">
        <v>146</v>
      </c>
      <c r="F57" s="22"/>
      <c r="G57" s="22"/>
      <c r="H57" s="23">
        <f>SUM(D57:G57)</f>
        <v>318</v>
      </c>
      <c r="J57" s="14"/>
      <c r="K57" s="14"/>
      <c r="L57" s="14"/>
      <c r="M57" s="14"/>
      <c r="N57" s="9"/>
      <c r="O57" s="9"/>
      <c r="P57" s="9"/>
    </row>
    <row r="58" spans="1:16" ht="12.75">
      <c r="A58" s="11" t="s">
        <v>89</v>
      </c>
      <c r="B58" s="11" t="s">
        <v>90</v>
      </c>
      <c r="C58" s="11" t="s">
        <v>9</v>
      </c>
      <c r="D58" s="11">
        <v>134</v>
      </c>
      <c r="E58" s="11">
        <v>134</v>
      </c>
      <c r="F58" s="28"/>
      <c r="G58" s="28"/>
      <c r="H58" s="29">
        <f>SUM(D58:G58)</f>
        <v>268</v>
      </c>
      <c r="J58" s="14"/>
      <c r="K58" s="14"/>
      <c r="L58" s="14"/>
      <c r="M58" s="14"/>
      <c r="N58" s="9"/>
      <c r="O58" s="9"/>
      <c r="P58" s="9"/>
    </row>
    <row r="59" spans="1:16" ht="12.75">
      <c r="A59" s="3" t="s">
        <v>91</v>
      </c>
      <c r="B59" s="3"/>
      <c r="C59" s="3"/>
      <c r="D59" s="3"/>
      <c r="E59" s="3"/>
      <c r="F59" s="3"/>
      <c r="G59" s="3"/>
      <c r="H59" s="3"/>
      <c r="J59" s="9"/>
      <c r="K59" s="9"/>
      <c r="L59" s="9"/>
      <c r="M59" s="9"/>
      <c r="N59" s="9"/>
      <c r="O59" s="9"/>
      <c r="P59" s="9"/>
    </row>
    <row r="60" spans="1:16" ht="12.75">
      <c r="A60" s="36" t="s">
        <v>4</v>
      </c>
      <c r="B60" s="6" t="s">
        <v>5</v>
      </c>
      <c r="C60" s="42" t="s">
        <v>6</v>
      </c>
      <c r="D60" s="5" t="s">
        <v>7</v>
      </c>
      <c r="E60" s="6" t="s">
        <v>8</v>
      </c>
      <c r="F60" s="6" t="s">
        <v>9</v>
      </c>
      <c r="G60" s="7" t="s">
        <v>10</v>
      </c>
      <c r="H60" s="6" t="s">
        <v>11</v>
      </c>
      <c r="J60" s="9"/>
      <c r="K60" s="12"/>
      <c r="L60" s="12"/>
      <c r="M60" s="12"/>
      <c r="N60" s="12"/>
      <c r="O60" s="9"/>
      <c r="P60" s="9"/>
    </row>
    <row r="61" spans="1:16" ht="12.75">
      <c r="A61" s="30" t="s">
        <v>92</v>
      </c>
      <c r="B61" s="31" t="s">
        <v>93</v>
      </c>
      <c r="C61" s="31" t="s">
        <v>7</v>
      </c>
      <c r="D61" s="10">
        <v>400</v>
      </c>
      <c r="E61" s="31">
        <v>400</v>
      </c>
      <c r="F61" s="31"/>
      <c r="G61" s="31"/>
      <c r="H61" s="32">
        <f>SUM(A61:G61)</f>
        <v>800</v>
      </c>
      <c r="J61" s="9"/>
      <c r="K61" s="14"/>
      <c r="L61" s="14"/>
      <c r="M61" s="14"/>
      <c r="N61" s="14"/>
      <c r="O61" s="9"/>
      <c r="P61" s="9"/>
    </row>
    <row r="62" spans="1:15" ht="12.75">
      <c r="A62" s="21" t="s">
        <v>94</v>
      </c>
      <c r="B62" s="22" t="s">
        <v>95</v>
      </c>
      <c r="C62" s="22" t="s">
        <v>9</v>
      </c>
      <c r="D62" s="11">
        <v>0</v>
      </c>
      <c r="E62" s="22">
        <v>344</v>
      </c>
      <c r="F62" s="22"/>
      <c r="G62" s="22"/>
      <c r="H62" s="23">
        <f>SUM(D62:G62)</f>
        <v>344</v>
      </c>
      <c r="K62" s="14"/>
      <c r="L62" s="14"/>
      <c r="M62" s="14"/>
      <c r="N62" s="14"/>
      <c r="O62" s="9"/>
    </row>
    <row r="63" spans="1:15" ht="12.75">
      <c r="A63" s="21" t="s">
        <v>96</v>
      </c>
      <c r="B63" s="22" t="s">
        <v>97</v>
      </c>
      <c r="C63" s="22" t="s">
        <v>20</v>
      </c>
      <c r="D63" s="11">
        <v>0</v>
      </c>
      <c r="E63" s="22">
        <v>292</v>
      </c>
      <c r="F63" s="22"/>
      <c r="G63" s="22"/>
      <c r="H63" s="23">
        <f>SUM(D63:G63)</f>
        <v>292</v>
      </c>
      <c r="K63" s="9"/>
      <c r="L63" s="9"/>
      <c r="M63" s="9"/>
      <c r="N63" s="9"/>
      <c r="O63" s="9"/>
    </row>
    <row r="64" spans="1:15" ht="12.75">
      <c r="A64" s="21" t="s">
        <v>98</v>
      </c>
      <c r="B64" s="22" t="s">
        <v>99</v>
      </c>
      <c r="C64" s="22" t="s">
        <v>100</v>
      </c>
      <c r="D64" s="11">
        <v>344</v>
      </c>
      <c r="E64" s="22">
        <v>268</v>
      </c>
      <c r="F64" s="22"/>
      <c r="G64" s="22"/>
      <c r="H64" s="23">
        <f>SUM(D64:G64)</f>
        <v>612</v>
      </c>
      <c r="K64" s="9"/>
      <c r="L64" s="9"/>
      <c r="M64" s="9"/>
      <c r="N64" s="9"/>
      <c r="O64" s="9"/>
    </row>
    <row r="65" spans="1:15" ht="12.75">
      <c r="A65" s="21"/>
      <c r="B65" s="22"/>
      <c r="C65" s="22"/>
      <c r="D65" s="22"/>
      <c r="E65" s="43"/>
      <c r="F65" s="43"/>
      <c r="G65" s="22"/>
      <c r="H65" s="23"/>
      <c r="K65" s="9"/>
      <c r="L65" s="9"/>
      <c r="M65" s="9"/>
      <c r="N65" s="9"/>
      <c r="O65" s="9"/>
    </row>
    <row r="66" spans="1:15" ht="12.75">
      <c r="A66" s="3" t="s">
        <v>101</v>
      </c>
      <c r="B66" s="3"/>
      <c r="C66" s="3"/>
      <c r="D66" s="3"/>
      <c r="E66" s="3"/>
      <c r="F66" s="3"/>
      <c r="G66" s="3"/>
      <c r="H66" s="3"/>
      <c r="K66" s="9"/>
      <c r="L66" s="9"/>
      <c r="M66" s="9"/>
      <c r="N66" s="9"/>
      <c r="O66" s="9"/>
    </row>
    <row r="67" spans="1:15" ht="12.75">
      <c r="A67" s="6" t="s">
        <v>4</v>
      </c>
      <c r="B67" s="6" t="s">
        <v>5</v>
      </c>
      <c r="C67" s="7" t="s">
        <v>6</v>
      </c>
      <c r="D67" s="6" t="s">
        <v>7</v>
      </c>
      <c r="E67" s="42" t="s">
        <v>8</v>
      </c>
      <c r="F67" s="7" t="s">
        <v>9</v>
      </c>
      <c r="G67" s="6" t="s">
        <v>10</v>
      </c>
      <c r="H67" s="8" t="s">
        <v>11</v>
      </c>
      <c r="K67" s="12"/>
      <c r="L67" s="12"/>
      <c r="M67" s="12"/>
      <c r="N67" s="12"/>
      <c r="O67" s="9"/>
    </row>
    <row r="68" spans="1:15" ht="12.75">
      <c r="A68" s="30" t="s">
        <v>102</v>
      </c>
      <c r="B68" s="31" t="s">
        <v>103</v>
      </c>
      <c r="C68" s="31" t="s">
        <v>7</v>
      </c>
      <c r="D68" s="31">
        <v>400</v>
      </c>
      <c r="E68" s="31">
        <v>0</v>
      </c>
      <c r="F68" s="31"/>
      <c r="G68" s="31"/>
      <c r="H68" s="32">
        <f>SUM(D68:G68)</f>
        <v>400</v>
      </c>
      <c r="K68" s="14"/>
      <c r="L68" s="14"/>
      <c r="M68" s="14"/>
      <c r="N68" s="14"/>
      <c r="O68" s="9"/>
    </row>
    <row r="69" spans="1:15" ht="12.75">
      <c r="A69" s="21" t="s">
        <v>104</v>
      </c>
      <c r="B69" s="22" t="s">
        <v>105</v>
      </c>
      <c r="C69" s="22" t="s">
        <v>100</v>
      </c>
      <c r="D69" s="22">
        <v>344</v>
      </c>
      <c r="E69" s="22">
        <v>0</v>
      </c>
      <c r="F69" s="22"/>
      <c r="G69" s="22"/>
      <c r="H69" s="23">
        <f>SUM(D69:G69)</f>
        <v>344</v>
      </c>
      <c r="K69" s="14"/>
      <c r="L69" s="14"/>
      <c r="M69" s="14"/>
      <c r="N69" s="14"/>
      <c r="O69" s="9"/>
    </row>
    <row r="70" spans="1:15" ht="12.75">
      <c r="A70" s="21" t="s">
        <v>106</v>
      </c>
      <c r="B70" s="22" t="s">
        <v>107</v>
      </c>
      <c r="C70" s="22" t="s">
        <v>7</v>
      </c>
      <c r="D70" s="22">
        <v>292</v>
      </c>
      <c r="E70" s="22">
        <v>0</v>
      </c>
      <c r="F70" s="22"/>
      <c r="G70" s="22"/>
      <c r="H70" s="23">
        <f>SUM(D70:G70)</f>
        <v>292</v>
      </c>
      <c r="K70" s="14"/>
      <c r="L70" s="14"/>
      <c r="M70" s="14"/>
      <c r="N70" s="14"/>
      <c r="O70" s="9"/>
    </row>
    <row r="71" spans="1:15" ht="12.75">
      <c r="A71" s="21" t="s">
        <v>108</v>
      </c>
      <c r="B71" s="22" t="s">
        <v>109</v>
      </c>
      <c r="C71" s="22" t="s">
        <v>100</v>
      </c>
      <c r="D71" s="22">
        <v>268</v>
      </c>
      <c r="E71" s="22">
        <v>0</v>
      </c>
      <c r="F71" s="22"/>
      <c r="G71" s="22"/>
      <c r="H71" s="23">
        <f>SUM(D71:G71)</f>
        <v>268</v>
      </c>
      <c r="J71" s="9"/>
      <c r="K71" s="14"/>
      <c r="L71" s="14"/>
      <c r="M71" s="14"/>
      <c r="N71" s="14"/>
      <c r="O71" s="9"/>
    </row>
    <row r="72" spans="1:15" ht="12.75">
      <c r="A72" s="21" t="s">
        <v>110</v>
      </c>
      <c r="B72" s="22" t="s">
        <v>111</v>
      </c>
      <c r="C72" s="22" t="s">
        <v>7</v>
      </c>
      <c r="D72" s="22">
        <v>244</v>
      </c>
      <c r="E72" s="22">
        <v>0</v>
      </c>
      <c r="F72" s="22"/>
      <c r="G72" s="22"/>
      <c r="H72" s="23">
        <f>SUM(D72:G72)</f>
        <v>244</v>
      </c>
      <c r="J72" s="9"/>
      <c r="K72" s="14"/>
      <c r="L72" s="14"/>
      <c r="M72" s="14"/>
      <c r="N72" s="14"/>
      <c r="O72" s="9"/>
    </row>
    <row r="73" spans="1:15" ht="12.75">
      <c r="A73" s="21"/>
      <c r="B73" s="22"/>
      <c r="C73" s="22"/>
      <c r="D73" s="22"/>
      <c r="E73" s="22"/>
      <c r="F73" s="22"/>
      <c r="G73" s="22"/>
      <c r="H73" s="23"/>
      <c r="J73" s="12"/>
      <c r="K73" s="12"/>
      <c r="L73" s="12"/>
      <c r="M73" s="12"/>
      <c r="N73" s="9"/>
      <c r="O73" s="9"/>
    </row>
    <row r="74" spans="1:15" ht="12.75">
      <c r="A74" s="21"/>
      <c r="B74" s="22"/>
      <c r="C74" s="22"/>
      <c r="D74" s="22"/>
      <c r="E74" s="22"/>
      <c r="F74" s="22"/>
      <c r="G74" s="22"/>
      <c r="H74" s="23"/>
      <c r="J74" s="14"/>
      <c r="K74" s="14"/>
      <c r="L74" s="14"/>
      <c r="M74" s="14"/>
      <c r="N74" s="9"/>
      <c r="O74" s="9"/>
    </row>
    <row r="75" spans="1:16" ht="12.75">
      <c r="A75" s="3" t="s">
        <v>112</v>
      </c>
      <c r="B75" s="3"/>
      <c r="C75" s="3"/>
      <c r="D75" s="3"/>
      <c r="E75" s="3"/>
      <c r="F75" s="3"/>
      <c r="G75" s="3"/>
      <c r="H75" s="3"/>
      <c r="J75" s="14"/>
      <c r="K75" s="14"/>
      <c r="L75" s="14"/>
      <c r="M75" s="14"/>
      <c r="N75" s="9"/>
      <c r="O75" s="9"/>
      <c r="P75" s="9"/>
    </row>
    <row r="76" spans="1:16" ht="12.75">
      <c r="A76" s="6" t="s">
        <v>4</v>
      </c>
      <c r="B76" s="36" t="s">
        <v>5</v>
      </c>
      <c r="C76" s="6" t="s">
        <v>6</v>
      </c>
      <c r="D76" s="7" t="s">
        <v>7</v>
      </c>
      <c r="E76" s="6" t="s">
        <v>8</v>
      </c>
      <c r="F76" s="7" t="s">
        <v>9</v>
      </c>
      <c r="G76" s="6" t="s">
        <v>10</v>
      </c>
      <c r="H76" s="8" t="s">
        <v>11</v>
      </c>
      <c r="J76" s="12"/>
      <c r="K76" s="12"/>
      <c r="L76" s="12"/>
      <c r="M76" s="12"/>
      <c r="N76" s="12"/>
      <c r="O76" s="9"/>
      <c r="P76" s="9"/>
    </row>
    <row r="77" spans="1:16" ht="12.75">
      <c r="A77" s="10" t="s">
        <v>92</v>
      </c>
      <c r="B77" s="10" t="s">
        <v>93</v>
      </c>
      <c r="C77" s="10" t="s">
        <v>7</v>
      </c>
      <c r="D77" s="11">
        <v>292</v>
      </c>
      <c r="E77" s="44">
        <v>400</v>
      </c>
      <c r="F77" s="10"/>
      <c r="G77" s="10"/>
      <c r="H77" s="10">
        <f>SUM(D77:G77)</f>
        <v>692</v>
      </c>
      <c r="J77" s="14"/>
      <c r="K77" s="14"/>
      <c r="L77" s="14"/>
      <c r="M77" s="14"/>
      <c r="N77" s="14"/>
      <c r="O77" s="9"/>
      <c r="P77" s="9"/>
    </row>
    <row r="78" spans="1:16" ht="12.75">
      <c r="A78" s="13" t="s">
        <v>94</v>
      </c>
      <c r="B78" s="13" t="s">
        <v>95</v>
      </c>
      <c r="C78" s="13" t="s">
        <v>9</v>
      </c>
      <c r="D78" s="11">
        <v>0</v>
      </c>
      <c r="E78" s="13">
        <v>344</v>
      </c>
      <c r="F78" s="13"/>
      <c r="G78" s="13"/>
      <c r="H78" s="11">
        <f>SUM(D78:G78)</f>
        <v>344</v>
      </c>
      <c r="J78" s="14"/>
      <c r="K78" s="14"/>
      <c r="L78" s="14"/>
      <c r="M78" s="14"/>
      <c r="N78" s="14"/>
      <c r="O78" s="9"/>
      <c r="P78" s="9"/>
    </row>
    <row r="79" spans="1:16" ht="12.75">
      <c r="A79" s="13" t="s">
        <v>113</v>
      </c>
      <c r="B79" s="13" t="s">
        <v>114</v>
      </c>
      <c r="C79" s="13" t="s">
        <v>100</v>
      </c>
      <c r="D79" s="11">
        <v>0</v>
      </c>
      <c r="E79" s="13">
        <v>292</v>
      </c>
      <c r="F79" s="13"/>
      <c r="G79" s="13"/>
      <c r="H79" s="11">
        <f>SUM(D79:G79)</f>
        <v>292</v>
      </c>
      <c r="J79" s="14"/>
      <c r="K79" s="14"/>
      <c r="L79" s="14"/>
      <c r="M79" s="14"/>
      <c r="N79" s="14"/>
      <c r="O79" s="9"/>
      <c r="P79" s="9"/>
    </row>
    <row r="80" spans="1:16" ht="12.75">
      <c r="A80" s="13" t="s">
        <v>115</v>
      </c>
      <c r="B80" s="13" t="s">
        <v>116</v>
      </c>
      <c r="C80" s="13" t="s">
        <v>117</v>
      </c>
      <c r="D80" s="11">
        <v>0</v>
      </c>
      <c r="E80" s="13">
        <v>268</v>
      </c>
      <c r="F80" s="13"/>
      <c r="G80" s="13"/>
      <c r="H80" s="11">
        <f>SUM(D80:G80)</f>
        <v>268</v>
      </c>
      <c r="J80" s="14"/>
      <c r="K80" s="14"/>
      <c r="L80" s="14"/>
      <c r="M80" s="14"/>
      <c r="N80" s="14"/>
      <c r="O80" s="9"/>
      <c r="P80" s="9"/>
    </row>
    <row r="81" spans="1:16" ht="12.75">
      <c r="A81" s="13" t="s">
        <v>118</v>
      </c>
      <c r="B81" s="13" t="s">
        <v>119</v>
      </c>
      <c r="C81" s="13" t="s">
        <v>7</v>
      </c>
      <c r="D81" s="11">
        <v>400</v>
      </c>
      <c r="E81" s="13">
        <v>0</v>
      </c>
      <c r="F81" s="13"/>
      <c r="G81" s="13"/>
      <c r="H81" s="11">
        <f>SUM(D81:G81)</f>
        <v>400</v>
      </c>
      <c r="J81" s="14"/>
      <c r="K81" s="14"/>
      <c r="L81" s="14"/>
      <c r="M81" s="14"/>
      <c r="N81" s="14"/>
      <c r="O81" s="9"/>
      <c r="P81" s="9"/>
    </row>
    <row r="82" spans="1:16" ht="12.75">
      <c r="A82" s="13" t="s">
        <v>120</v>
      </c>
      <c r="B82" s="13" t="s">
        <v>63</v>
      </c>
      <c r="C82" s="13" t="s">
        <v>7</v>
      </c>
      <c r="D82" s="11">
        <v>344</v>
      </c>
      <c r="E82" s="13">
        <v>0</v>
      </c>
      <c r="F82" s="13"/>
      <c r="G82" s="13"/>
      <c r="H82" s="11">
        <f>SUM(D82:G82)</f>
        <v>344</v>
      </c>
      <c r="J82" s="14"/>
      <c r="K82" s="14"/>
      <c r="L82" s="14"/>
      <c r="M82" s="14"/>
      <c r="N82" s="14"/>
      <c r="O82" s="9"/>
      <c r="P82" s="9"/>
    </row>
    <row r="83" spans="1:16" ht="12.75">
      <c r="A83" s="13" t="s">
        <v>85</v>
      </c>
      <c r="B83" s="13" t="s">
        <v>86</v>
      </c>
      <c r="C83" s="13" t="s">
        <v>9</v>
      </c>
      <c r="D83" s="11">
        <v>268</v>
      </c>
      <c r="E83" s="13">
        <v>0</v>
      </c>
      <c r="F83" s="13"/>
      <c r="G83" s="13"/>
      <c r="H83" s="11">
        <f>SUM(D83:G83)</f>
        <v>268</v>
      </c>
      <c r="J83" s="14"/>
      <c r="K83" s="14"/>
      <c r="L83" s="14"/>
      <c r="M83" s="14"/>
      <c r="N83" s="14"/>
      <c r="O83" s="9"/>
      <c r="P83" s="9"/>
    </row>
    <row r="84" spans="1:16" ht="12.75">
      <c r="A84" s="13" t="s">
        <v>102</v>
      </c>
      <c r="B84" s="13" t="s">
        <v>103</v>
      </c>
      <c r="C84" s="13" t="s">
        <v>7</v>
      </c>
      <c r="D84" s="11">
        <v>244</v>
      </c>
      <c r="E84" s="13">
        <v>0</v>
      </c>
      <c r="F84" s="13"/>
      <c r="G84" s="13"/>
      <c r="H84" s="11">
        <f>SUM(D84:G84)</f>
        <v>244</v>
      </c>
      <c r="J84" s="14"/>
      <c r="K84" s="14"/>
      <c r="L84" s="14"/>
      <c r="M84" s="14"/>
      <c r="N84" s="14"/>
      <c r="O84" s="9"/>
      <c r="P84" s="9"/>
    </row>
    <row r="85" spans="1:16" ht="12.75">
      <c r="A85" s="13" t="s">
        <v>121</v>
      </c>
      <c r="B85" s="13" t="s">
        <v>122</v>
      </c>
      <c r="C85" s="13" t="s">
        <v>9</v>
      </c>
      <c r="D85" s="11">
        <v>244</v>
      </c>
      <c r="E85" s="13">
        <v>244</v>
      </c>
      <c r="F85" s="13"/>
      <c r="G85" s="13"/>
      <c r="H85" s="11">
        <f>SUM(D85:G85)</f>
        <v>488</v>
      </c>
      <c r="J85" s="14"/>
      <c r="K85" s="14"/>
      <c r="L85" s="14"/>
      <c r="M85" s="14"/>
      <c r="N85" s="14"/>
      <c r="O85" s="9"/>
      <c r="P85" s="9"/>
    </row>
    <row r="86" spans="1:16" ht="12.75">
      <c r="A86" s="3" t="s">
        <v>123</v>
      </c>
      <c r="B86" s="3"/>
      <c r="C86" s="3"/>
      <c r="D86" s="3"/>
      <c r="E86" s="3"/>
      <c r="F86" s="3"/>
      <c r="G86" s="3"/>
      <c r="H86" s="3"/>
      <c r="J86" s="9"/>
      <c r="K86" s="14"/>
      <c r="L86" s="14"/>
      <c r="M86" s="14"/>
      <c r="N86" s="14"/>
      <c r="O86" s="9"/>
      <c r="P86" s="9"/>
    </row>
    <row r="87" spans="1:16" ht="12.75">
      <c r="A87" s="36" t="s">
        <v>4</v>
      </c>
      <c r="B87" s="6" t="s">
        <v>5</v>
      </c>
      <c r="C87" s="7" t="s">
        <v>6</v>
      </c>
      <c r="D87" s="6" t="s">
        <v>7</v>
      </c>
      <c r="E87" s="42" t="s">
        <v>8</v>
      </c>
      <c r="F87" s="7" t="s">
        <v>9</v>
      </c>
      <c r="G87" s="5" t="s">
        <v>10</v>
      </c>
      <c r="H87" s="6" t="s">
        <v>11</v>
      </c>
      <c r="J87" s="9"/>
      <c r="K87" s="9"/>
      <c r="L87" s="9"/>
      <c r="M87" s="9"/>
      <c r="N87" s="9"/>
      <c r="O87" s="9"/>
      <c r="P87" s="9"/>
    </row>
    <row r="88" spans="1:8" ht="12.75">
      <c r="A88" s="45" t="s">
        <v>118</v>
      </c>
      <c r="B88" s="46" t="s">
        <v>119</v>
      </c>
      <c r="C88" s="46" t="s">
        <v>7</v>
      </c>
      <c r="D88" s="19">
        <v>400</v>
      </c>
      <c r="E88" s="46"/>
      <c r="F88" s="19"/>
      <c r="G88" s="19"/>
      <c r="H88" s="19">
        <v>400</v>
      </c>
    </row>
    <row r="89" spans="1:8" ht="12.75">
      <c r="A89" s="47" t="s">
        <v>58</v>
      </c>
      <c r="B89" s="48" t="s">
        <v>59</v>
      </c>
      <c r="C89" s="48" t="s">
        <v>124</v>
      </c>
      <c r="D89" s="22">
        <v>344</v>
      </c>
      <c r="E89" s="48"/>
      <c r="F89" s="22"/>
      <c r="G89" s="22"/>
      <c r="H89" s="22">
        <v>344</v>
      </c>
    </row>
    <row r="90" spans="1:8" ht="12.75">
      <c r="A90" s="37" t="s">
        <v>56</v>
      </c>
      <c r="B90" s="38" t="s">
        <v>57</v>
      </c>
      <c r="C90" s="38" t="s">
        <v>9</v>
      </c>
      <c r="D90" s="38">
        <v>292</v>
      </c>
      <c r="E90" s="38"/>
      <c r="F90" s="38"/>
      <c r="G90" s="38"/>
      <c r="H90" s="38">
        <v>292</v>
      </c>
    </row>
    <row r="91" spans="1:8" ht="12.75">
      <c r="A91" s="47" t="s">
        <v>46</v>
      </c>
      <c r="B91" s="48" t="s">
        <v>47</v>
      </c>
      <c r="C91" s="48" t="s">
        <v>124</v>
      </c>
      <c r="D91" s="22">
        <v>268</v>
      </c>
      <c r="E91" s="48"/>
      <c r="F91" s="22"/>
      <c r="G91" s="22"/>
      <c r="H91" s="22">
        <v>268</v>
      </c>
    </row>
    <row r="92" spans="1:8" ht="12.75">
      <c r="A92" s="47" t="s">
        <v>42</v>
      </c>
      <c r="B92" s="48" t="s">
        <v>43</v>
      </c>
      <c r="C92" s="48" t="s">
        <v>7</v>
      </c>
      <c r="D92" s="22">
        <v>244</v>
      </c>
      <c r="E92" s="48"/>
      <c r="F92" s="22"/>
      <c r="G92" s="22"/>
      <c r="H92" s="22">
        <v>244</v>
      </c>
    </row>
    <row r="93" spans="1:8" ht="12.75">
      <c r="A93" s="47" t="s">
        <v>120</v>
      </c>
      <c r="B93" s="48" t="s">
        <v>125</v>
      </c>
      <c r="C93" s="48" t="s">
        <v>7</v>
      </c>
      <c r="D93" s="22">
        <v>244</v>
      </c>
      <c r="E93" s="48"/>
      <c r="F93" s="22"/>
      <c r="G93" s="22"/>
      <c r="H93" s="22">
        <v>244</v>
      </c>
    </row>
    <row r="94" spans="1:8" ht="12.75">
      <c r="A94" s="47" t="s">
        <v>31</v>
      </c>
      <c r="B94" s="48" t="s">
        <v>32</v>
      </c>
      <c r="C94" s="48" t="s">
        <v>9</v>
      </c>
      <c r="D94" s="22">
        <v>222</v>
      </c>
      <c r="E94" s="48"/>
      <c r="F94" s="22"/>
      <c r="G94" s="22"/>
      <c r="H94" s="22">
        <v>222</v>
      </c>
    </row>
    <row r="95" spans="1:8" ht="12.75">
      <c r="A95" s="47" t="s">
        <v>60</v>
      </c>
      <c r="B95" s="48" t="s">
        <v>61</v>
      </c>
      <c r="C95" s="48" t="s">
        <v>124</v>
      </c>
      <c r="D95" s="22">
        <v>222</v>
      </c>
      <c r="E95" s="22"/>
      <c r="F95" s="22"/>
      <c r="G95" s="22"/>
      <c r="H95" s="22">
        <v>222</v>
      </c>
    </row>
    <row r="96" spans="1:8" ht="12.75">
      <c r="A96" s="47" t="s">
        <v>126</v>
      </c>
      <c r="B96" s="48" t="s">
        <v>127</v>
      </c>
      <c r="C96" s="48" t="s">
        <v>7</v>
      </c>
      <c r="D96" s="22">
        <v>222</v>
      </c>
      <c r="E96" s="48"/>
      <c r="F96" s="22"/>
      <c r="G96" s="22"/>
      <c r="H96" s="22">
        <v>222</v>
      </c>
    </row>
    <row r="97" spans="1:8" ht="12.75">
      <c r="A97" s="47" t="s">
        <v>64</v>
      </c>
      <c r="B97" s="48" t="s">
        <v>65</v>
      </c>
      <c r="C97" s="48" t="s">
        <v>7</v>
      </c>
      <c r="D97" s="22">
        <v>195.2</v>
      </c>
      <c r="E97" s="48"/>
      <c r="F97" s="22"/>
      <c r="G97" s="22"/>
      <c r="H97" s="22">
        <v>195.2</v>
      </c>
    </row>
    <row r="98" spans="1:8" ht="12.75">
      <c r="A98" s="47" t="s">
        <v>29</v>
      </c>
      <c r="B98" s="48" t="s">
        <v>48</v>
      </c>
      <c r="C98" s="48" t="s">
        <v>7</v>
      </c>
      <c r="D98" s="22">
        <v>195.2</v>
      </c>
      <c r="E98" s="48"/>
      <c r="F98" s="22"/>
      <c r="G98" s="22"/>
      <c r="H98" s="22">
        <v>195.2</v>
      </c>
    </row>
    <row r="99" spans="1:8" ht="12.75">
      <c r="A99" s="47" t="s">
        <v>49</v>
      </c>
      <c r="B99" s="22" t="s">
        <v>50</v>
      </c>
      <c r="C99" s="48" t="s">
        <v>9</v>
      </c>
      <c r="D99" s="22">
        <v>195.2</v>
      </c>
      <c r="E99" s="48"/>
      <c r="F99" s="22"/>
      <c r="G99" s="22"/>
      <c r="H99" s="22">
        <v>195.2</v>
      </c>
    </row>
    <row r="100" spans="1:8" ht="12.75">
      <c r="A100" s="47" t="s">
        <v>121</v>
      </c>
      <c r="B100" s="48" t="s">
        <v>122</v>
      </c>
      <c r="C100" s="48" t="s">
        <v>9</v>
      </c>
      <c r="D100" s="22">
        <v>180</v>
      </c>
      <c r="E100" s="48"/>
      <c r="F100" s="22"/>
      <c r="G100" s="22"/>
      <c r="H100" s="22">
        <v>180</v>
      </c>
    </row>
    <row r="101" spans="1:8" ht="12.75">
      <c r="A101" s="47" t="s">
        <v>42</v>
      </c>
      <c r="B101" s="48" t="s">
        <v>66</v>
      </c>
      <c r="C101" s="48" t="s">
        <v>7</v>
      </c>
      <c r="D101" s="22">
        <v>180</v>
      </c>
      <c r="E101" s="22"/>
      <c r="F101" s="22"/>
      <c r="G101" s="22"/>
      <c r="H101" s="22">
        <v>180</v>
      </c>
    </row>
    <row r="102" spans="1:8" ht="12.75">
      <c r="A102" s="47"/>
      <c r="B102" s="48"/>
      <c r="C102" s="48"/>
      <c r="D102" s="22"/>
      <c r="E102" s="22"/>
      <c r="F102" s="22"/>
      <c r="G102" s="22"/>
      <c r="H102" s="23"/>
    </row>
    <row r="103" spans="1:8" ht="12.75">
      <c r="A103" s="47"/>
      <c r="B103" s="48"/>
      <c r="C103" s="48"/>
      <c r="D103" s="22"/>
      <c r="E103" s="48"/>
      <c r="F103" s="22"/>
      <c r="G103" s="22"/>
      <c r="H103" s="23"/>
    </row>
    <row r="104" spans="1:8" ht="12.75">
      <c r="A104" s="47"/>
      <c r="B104" s="48"/>
      <c r="C104" s="48"/>
      <c r="D104" s="22"/>
      <c r="E104" s="48"/>
      <c r="F104" s="22"/>
      <c r="G104" s="22"/>
      <c r="H104" s="23"/>
    </row>
    <row r="105" spans="1:8" ht="12.75">
      <c r="A105" s="47"/>
      <c r="B105" s="48"/>
      <c r="C105" s="48"/>
      <c r="D105" s="22"/>
      <c r="E105" s="48"/>
      <c r="F105" s="22"/>
      <c r="G105" s="22"/>
      <c r="H105" s="23"/>
    </row>
    <row r="106" spans="1:8" ht="12.75">
      <c r="A106" s="47"/>
      <c r="B106" s="22"/>
      <c r="C106" s="48"/>
      <c r="D106" s="22"/>
      <c r="E106" s="48"/>
      <c r="F106" s="22"/>
      <c r="G106" s="22"/>
      <c r="H106" s="23"/>
    </row>
    <row r="107" spans="1:8" ht="12.75">
      <c r="A107" s="49"/>
      <c r="B107" s="50"/>
      <c r="C107" s="51"/>
      <c r="D107" s="51"/>
      <c r="E107" s="51"/>
      <c r="F107" s="51"/>
      <c r="G107" s="51"/>
      <c r="H107" s="52"/>
    </row>
  </sheetData>
  <sheetProtection selectLockedCells="1" selectUnlockedCells="1"/>
  <mergeCells count="13">
    <mergeCell ref="A1:H1"/>
    <mergeCell ref="A2:H2"/>
    <mergeCell ref="A3:H3"/>
    <mergeCell ref="A12:H12"/>
    <mergeCell ref="A24:H24"/>
    <mergeCell ref="A32:H32"/>
    <mergeCell ref="A43:H43"/>
    <mergeCell ref="A48:H48"/>
    <mergeCell ref="A53:H53"/>
    <mergeCell ref="A59:H59"/>
    <mergeCell ref="A66:H66"/>
    <mergeCell ref="A75:H75"/>
    <mergeCell ref="A86:H86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">
      <selection activeCell="M59" activeCellId="1" sqref="A92:H140 M59"/>
    </sheetView>
  </sheetViews>
  <sheetFormatPr defaultColWidth="11.19921875" defaultRowHeight="14.25"/>
  <cols>
    <col min="5" max="7" width="0" style="0" hidden="1" customWidth="1"/>
  </cols>
  <sheetData>
    <row r="1" spans="1:8" ht="12.75">
      <c r="A1" s="1" t="s">
        <v>128</v>
      </c>
      <c r="B1" s="1"/>
      <c r="C1" s="1"/>
      <c r="D1" s="1"/>
      <c r="E1" s="1"/>
      <c r="F1" s="1"/>
      <c r="G1" s="1"/>
      <c r="H1" s="1"/>
    </row>
    <row r="2" spans="1:8" ht="12.75" hidden="1">
      <c r="A2" s="53"/>
      <c r="B2" s="53"/>
      <c r="C2" s="53"/>
      <c r="D2" s="53"/>
      <c r="E2" s="53"/>
      <c r="F2" s="53"/>
      <c r="G2" s="53"/>
      <c r="H2" s="53"/>
    </row>
    <row r="3" spans="1:8" ht="12.75">
      <c r="A3" s="3" t="s">
        <v>129</v>
      </c>
      <c r="B3" s="3"/>
      <c r="C3" s="3"/>
      <c r="D3" s="3"/>
      <c r="E3" s="3"/>
      <c r="F3" s="3"/>
      <c r="G3" s="3"/>
      <c r="H3" s="3"/>
    </row>
    <row r="4" spans="1:8" ht="12.75">
      <c r="A4" s="54" t="s">
        <v>4</v>
      </c>
      <c r="B4" s="55" t="s">
        <v>5</v>
      </c>
      <c r="C4" s="55" t="s">
        <v>6</v>
      </c>
      <c r="D4" s="55" t="s">
        <v>130</v>
      </c>
      <c r="E4" s="55" t="s">
        <v>8</v>
      </c>
      <c r="F4" s="55" t="s">
        <v>9</v>
      </c>
      <c r="G4" s="55" t="s">
        <v>45</v>
      </c>
      <c r="H4" s="56" t="s">
        <v>11</v>
      </c>
    </row>
    <row r="5" spans="1:8" ht="12.75">
      <c r="A5" s="57" t="s">
        <v>12</v>
      </c>
      <c r="B5" s="57" t="s">
        <v>13</v>
      </c>
      <c r="C5" s="57" t="s">
        <v>7</v>
      </c>
      <c r="D5" s="57">
        <v>1</v>
      </c>
      <c r="E5" s="57"/>
      <c r="F5" s="57"/>
      <c r="G5" s="57"/>
      <c r="H5" s="57">
        <v>117</v>
      </c>
    </row>
    <row r="6" spans="1:8" ht="0.75" customHeight="1" hidden="1">
      <c r="A6" s="58"/>
      <c r="B6" s="58"/>
      <c r="C6" s="58"/>
      <c r="D6" s="58"/>
      <c r="E6" s="58"/>
      <c r="F6" s="58"/>
      <c r="G6" s="58"/>
      <c r="H6" s="58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8" ht="12.75">
      <c r="A17" s="59" t="s">
        <v>131</v>
      </c>
      <c r="B17" s="59" t="s">
        <v>132</v>
      </c>
      <c r="C17" s="59" t="s">
        <v>124</v>
      </c>
      <c r="D17" s="59">
        <v>2</v>
      </c>
      <c r="E17" s="59"/>
      <c r="F17" s="59"/>
      <c r="G17" s="59"/>
      <c r="H17" s="59">
        <v>100</v>
      </c>
    </row>
    <row r="18" spans="1:8" ht="12.75">
      <c r="A18" s="59" t="s">
        <v>133</v>
      </c>
      <c r="B18" s="59" t="s">
        <v>134</v>
      </c>
      <c r="C18" s="59" t="s">
        <v>9</v>
      </c>
      <c r="D18" s="59">
        <v>3</v>
      </c>
      <c r="E18" s="59"/>
      <c r="F18" s="59"/>
      <c r="G18" s="59"/>
      <c r="H18" s="59">
        <v>77</v>
      </c>
    </row>
    <row r="19" spans="1:8" ht="12.75">
      <c r="A19" s="59" t="s">
        <v>135</v>
      </c>
      <c r="B19" s="59" t="s">
        <v>136</v>
      </c>
      <c r="C19" s="59" t="s">
        <v>9</v>
      </c>
      <c r="D19" s="59">
        <v>4</v>
      </c>
      <c r="E19" s="59"/>
      <c r="F19" s="59"/>
      <c r="G19" s="59"/>
      <c r="H19" s="59">
        <v>50</v>
      </c>
    </row>
    <row r="20" spans="1:8" ht="13.5" customHeight="1">
      <c r="A20" s="59" t="s">
        <v>137</v>
      </c>
      <c r="B20" s="59" t="s">
        <v>138</v>
      </c>
      <c r="C20" s="59" t="s">
        <v>7</v>
      </c>
      <c r="D20" s="59">
        <v>5</v>
      </c>
      <c r="E20" s="59"/>
      <c r="F20" s="59"/>
      <c r="G20" s="59"/>
      <c r="H20" s="59">
        <v>23</v>
      </c>
    </row>
    <row r="21" spans="1:8" ht="4.5" customHeight="1" hidden="1">
      <c r="A21" s="59"/>
      <c r="B21" s="59"/>
      <c r="C21" s="59"/>
      <c r="D21" s="59"/>
      <c r="E21" s="59"/>
      <c r="F21" s="59"/>
      <c r="G21" s="59"/>
      <c r="H21" s="59"/>
    </row>
    <row r="22" spans="1:8" ht="4.5" customHeight="1" hidden="1">
      <c r="A22" s="59"/>
      <c r="B22" s="59"/>
      <c r="C22" s="59"/>
      <c r="D22" s="59"/>
      <c r="E22" s="59"/>
      <c r="F22" s="59"/>
      <c r="G22" s="59"/>
      <c r="H22" s="59"/>
    </row>
    <row r="23" spans="1:8" ht="4.5" customHeight="1" hidden="1">
      <c r="A23" s="59"/>
      <c r="B23" s="59"/>
      <c r="C23" s="59"/>
      <c r="D23" s="59"/>
      <c r="E23" s="59"/>
      <c r="F23" s="59"/>
      <c r="G23" s="59"/>
      <c r="H23" s="59"/>
    </row>
    <row r="24" spans="1:8" ht="4.5" customHeight="1" hidden="1">
      <c r="A24" s="59"/>
      <c r="B24" s="59"/>
      <c r="C24" s="59"/>
      <c r="D24" s="59"/>
      <c r="E24" s="59"/>
      <c r="F24" s="59"/>
      <c r="G24" s="59"/>
      <c r="H24" s="59"/>
    </row>
    <row r="25" spans="1:8" ht="12.75">
      <c r="A25" s="58"/>
      <c r="B25" s="58" t="s">
        <v>139</v>
      </c>
      <c r="C25" s="58" t="s">
        <v>20</v>
      </c>
      <c r="D25" s="58">
        <v>6</v>
      </c>
      <c r="E25" s="58"/>
      <c r="F25" s="58"/>
      <c r="G25" s="58"/>
      <c r="H25" s="58">
        <v>10</v>
      </c>
    </row>
    <row r="26" spans="1:8" ht="12.75">
      <c r="A26" s="3" t="s">
        <v>140</v>
      </c>
      <c r="B26" s="3"/>
      <c r="C26" s="3"/>
      <c r="D26" s="3"/>
      <c r="E26" s="3"/>
      <c r="F26" s="3"/>
      <c r="G26" s="3"/>
      <c r="H26" s="3"/>
    </row>
    <row r="27" spans="1:8" ht="12.75">
      <c r="A27" s="54" t="s">
        <v>4</v>
      </c>
      <c r="B27" s="55" t="s">
        <v>5</v>
      </c>
      <c r="C27" s="55" t="s">
        <v>6</v>
      </c>
      <c r="D27" s="55" t="s">
        <v>130</v>
      </c>
      <c r="E27" s="55" t="s">
        <v>8</v>
      </c>
      <c r="F27" s="55" t="s">
        <v>9</v>
      </c>
      <c r="G27" s="55" t="s">
        <v>45</v>
      </c>
      <c r="H27" s="56" t="s">
        <v>11</v>
      </c>
    </row>
    <row r="28" spans="1:8" ht="12.75">
      <c r="A28" s="57" t="s">
        <v>14</v>
      </c>
      <c r="B28" s="57" t="s">
        <v>141</v>
      </c>
      <c r="C28" s="57" t="s">
        <v>7</v>
      </c>
      <c r="D28" s="57">
        <v>1</v>
      </c>
      <c r="E28" s="57"/>
      <c r="F28" s="57"/>
      <c r="G28" s="57"/>
      <c r="H28" s="57">
        <v>117</v>
      </c>
    </row>
    <row r="29" spans="1:8" ht="12.75">
      <c r="A29" s="59" t="s">
        <v>23</v>
      </c>
      <c r="B29" s="59" t="s">
        <v>24</v>
      </c>
      <c r="C29" s="59" t="s">
        <v>9</v>
      </c>
      <c r="D29" s="59">
        <v>2</v>
      </c>
      <c r="E29" s="59"/>
      <c r="F29" s="59"/>
      <c r="G29" s="59"/>
      <c r="H29" s="59">
        <v>116</v>
      </c>
    </row>
    <row r="30" spans="1:8" ht="12.75">
      <c r="A30" s="59" t="s">
        <v>142</v>
      </c>
      <c r="B30" s="59" t="s">
        <v>143</v>
      </c>
      <c r="C30" s="59" t="s">
        <v>9</v>
      </c>
      <c r="D30" s="59">
        <v>3</v>
      </c>
      <c r="E30" s="59"/>
      <c r="F30" s="59"/>
      <c r="G30" s="59"/>
      <c r="H30" s="59">
        <v>104</v>
      </c>
    </row>
    <row r="31" spans="1:8" ht="12.75">
      <c r="A31" s="59" t="s">
        <v>144</v>
      </c>
      <c r="B31" s="59" t="s">
        <v>47</v>
      </c>
      <c r="C31" s="59" t="s">
        <v>124</v>
      </c>
      <c r="D31" s="59">
        <v>4</v>
      </c>
      <c r="E31" s="59"/>
      <c r="F31" s="59"/>
      <c r="G31" s="59"/>
      <c r="H31" s="59">
        <v>95</v>
      </c>
    </row>
    <row r="32" spans="1:8" ht="12.75">
      <c r="A32" s="59" t="s">
        <v>145</v>
      </c>
      <c r="B32" s="59" t="s">
        <v>146</v>
      </c>
      <c r="C32" s="59" t="s">
        <v>7</v>
      </c>
      <c r="D32" s="59">
        <v>5</v>
      </c>
      <c r="E32" s="59"/>
      <c r="F32" s="59"/>
      <c r="G32" s="59"/>
      <c r="H32" s="59">
        <v>81</v>
      </c>
    </row>
    <row r="33" spans="1:8" ht="12.75" hidden="1">
      <c r="A33" s="59"/>
      <c r="B33" s="59"/>
      <c r="C33" s="59"/>
      <c r="D33" s="59"/>
      <c r="E33" s="59"/>
      <c r="F33" s="59"/>
      <c r="G33" s="59"/>
      <c r="H33" s="59"/>
    </row>
    <row r="34" spans="1:8" ht="12.75" hidden="1">
      <c r="A34" s="59"/>
      <c r="B34" s="59"/>
      <c r="C34" s="59"/>
      <c r="D34" s="59"/>
      <c r="E34" s="59"/>
      <c r="F34" s="59"/>
      <c r="G34" s="59"/>
      <c r="H34" s="59"/>
    </row>
    <row r="35" spans="1:8" ht="12.75" hidden="1">
      <c r="A35" s="59"/>
      <c r="B35" s="59"/>
      <c r="C35" s="59"/>
      <c r="D35" s="59"/>
      <c r="E35" s="59"/>
      <c r="F35" s="59"/>
      <c r="G35" s="59"/>
      <c r="H35" s="59"/>
    </row>
    <row r="36" spans="1:8" ht="12.75" hidden="1">
      <c r="A36" s="59"/>
      <c r="B36" s="59"/>
      <c r="C36" s="59"/>
      <c r="D36" s="59"/>
      <c r="E36" s="59"/>
      <c r="F36" s="59"/>
      <c r="G36" s="59"/>
      <c r="H36" s="59"/>
    </row>
    <row r="37" spans="1:8" ht="12.75" hidden="1">
      <c r="A37" s="59"/>
      <c r="B37" s="59"/>
      <c r="C37" s="59"/>
      <c r="D37" s="59"/>
      <c r="E37" s="59"/>
      <c r="F37" s="59"/>
      <c r="G37" s="59"/>
      <c r="H37" s="59"/>
    </row>
    <row r="38" spans="1:8" ht="12.75" hidden="1">
      <c r="A38" s="58"/>
      <c r="B38" s="58"/>
      <c r="C38" s="58"/>
      <c r="D38" s="58"/>
      <c r="E38" s="58"/>
      <c r="F38" s="58"/>
      <c r="G38" s="58"/>
      <c r="H38" s="58"/>
    </row>
    <row r="39" spans="1:8" ht="12.75">
      <c r="A39" s="58"/>
      <c r="B39" s="58" t="s">
        <v>147</v>
      </c>
      <c r="C39" s="58" t="s">
        <v>20</v>
      </c>
      <c r="D39" s="58">
        <v>6</v>
      </c>
      <c r="E39" s="58"/>
      <c r="F39" s="58"/>
      <c r="G39" s="58"/>
      <c r="H39" s="58">
        <v>73</v>
      </c>
    </row>
    <row r="40" spans="1:8" ht="12.75">
      <c r="A40" s="3" t="s">
        <v>148</v>
      </c>
      <c r="B40" s="3"/>
      <c r="C40" s="3"/>
      <c r="D40" s="3"/>
      <c r="E40" s="3"/>
      <c r="F40" s="3"/>
      <c r="G40" s="3"/>
      <c r="H40" s="3"/>
    </row>
    <row r="41" spans="1:8" ht="12.75">
      <c r="A41" s="54" t="s">
        <v>4</v>
      </c>
      <c r="B41" s="55" t="s">
        <v>5</v>
      </c>
      <c r="C41" s="55" t="s">
        <v>6</v>
      </c>
      <c r="D41" s="55" t="s">
        <v>130</v>
      </c>
      <c r="E41" s="55" t="s">
        <v>8</v>
      </c>
      <c r="F41" s="55" t="s">
        <v>9</v>
      </c>
      <c r="G41" s="55" t="s">
        <v>45</v>
      </c>
      <c r="H41" s="56" t="s">
        <v>11</v>
      </c>
    </row>
    <row r="42" spans="1:8" ht="12.75">
      <c r="A42" s="57" t="s">
        <v>149</v>
      </c>
      <c r="B42" s="57" t="s">
        <v>150</v>
      </c>
      <c r="C42" s="57" t="s">
        <v>9</v>
      </c>
      <c r="D42" s="57">
        <v>1</v>
      </c>
      <c r="E42" s="57"/>
      <c r="F42" s="57"/>
      <c r="G42" s="57"/>
      <c r="H42" s="57">
        <v>65</v>
      </c>
    </row>
    <row r="43" spans="1:8" ht="12.75">
      <c r="A43" s="59" t="s">
        <v>151</v>
      </c>
      <c r="B43" s="59" t="s">
        <v>152</v>
      </c>
      <c r="C43" s="59" t="s">
        <v>7</v>
      </c>
      <c r="D43" s="59">
        <v>2</v>
      </c>
      <c r="E43" s="59"/>
      <c r="F43" s="59"/>
      <c r="G43" s="59"/>
      <c r="H43" s="59">
        <v>48</v>
      </c>
    </row>
    <row r="44" spans="1:8" ht="12.75">
      <c r="A44" s="59" t="s">
        <v>153</v>
      </c>
      <c r="B44" s="59" t="s">
        <v>154</v>
      </c>
      <c r="C44" s="59" t="s">
        <v>7</v>
      </c>
      <c r="D44" s="59">
        <v>3</v>
      </c>
      <c r="E44" s="59"/>
      <c r="F44" s="59"/>
      <c r="G44" s="59"/>
      <c r="H44" s="59">
        <v>44</v>
      </c>
    </row>
    <row r="45" spans="1:8" ht="12.75">
      <c r="A45" s="59" t="s">
        <v>155</v>
      </c>
      <c r="B45" s="59" t="s">
        <v>156</v>
      </c>
      <c r="C45" s="59" t="s">
        <v>9</v>
      </c>
      <c r="D45" s="59">
        <v>4</v>
      </c>
      <c r="E45" s="59"/>
      <c r="F45" s="59"/>
      <c r="G45" s="59"/>
      <c r="H45" s="59">
        <v>30</v>
      </c>
    </row>
    <row r="46" spans="1:8" ht="12.75">
      <c r="A46" s="59"/>
      <c r="B46" s="59" t="s">
        <v>157</v>
      </c>
      <c r="C46" s="59" t="s">
        <v>124</v>
      </c>
      <c r="D46" s="59">
        <v>5</v>
      </c>
      <c r="E46" s="59"/>
      <c r="F46" s="59"/>
      <c r="G46" s="59"/>
      <c r="H46" s="59">
        <v>26</v>
      </c>
    </row>
    <row r="47" spans="1:8" ht="12.75" hidden="1">
      <c r="A47" s="59"/>
      <c r="B47" s="59"/>
      <c r="C47" s="59"/>
      <c r="D47" s="59"/>
      <c r="E47" s="59"/>
      <c r="F47" s="59"/>
      <c r="G47" s="59"/>
      <c r="H47" s="59"/>
    </row>
    <row r="48" spans="1:8" ht="12.75" hidden="1">
      <c r="A48" s="59"/>
      <c r="B48" s="59"/>
      <c r="C48" s="59"/>
      <c r="D48" s="59"/>
      <c r="E48" s="59"/>
      <c r="F48" s="59"/>
      <c r="G48" s="59"/>
      <c r="H48" s="59"/>
    </row>
    <row r="49" spans="1:8" ht="12.75" hidden="1">
      <c r="A49" s="59"/>
      <c r="B49" s="59"/>
      <c r="C49" s="59"/>
      <c r="D49" s="59"/>
      <c r="E49" s="59"/>
      <c r="F49" s="59"/>
      <c r="G49" s="59"/>
      <c r="H49" s="59"/>
    </row>
    <row r="50" spans="1:8" ht="12.75" hidden="1">
      <c r="A50" s="59"/>
      <c r="B50" s="59"/>
      <c r="C50" s="59"/>
      <c r="D50" s="59"/>
      <c r="E50" s="59"/>
      <c r="F50" s="59"/>
      <c r="G50" s="59"/>
      <c r="H50" s="59"/>
    </row>
    <row r="51" spans="1:8" ht="12.75" hidden="1">
      <c r="A51" s="59"/>
      <c r="B51" s="59"/>
      <c r="C51" s="59"/>
      <c r="D51" s="59"/>
      <c r="E51" s="59"/>
      <c r="F51" s="59"/>
      <c r="G51" s="59"/>
      <c r="H51" s="59"/>
    </row>
    <row r="52" spans="1:8" ht="12.75" hidden="1">
      <c r="A52" s="58"/>
      <c r="B52" s="58"/>
      <c r="C52" s="58"/>
      <c r="D52" s="58"/>
      <c r="E52" s="58"/>
      <c r="F52" s="58"/>
      <c r="G52" s="58"/>
      <c r="H52" s="58"/>
    </row>
    <row r="53" spans="1:8" ht="12.75">
      <c r="A53" s="58"/>
      <c r="B53" s="58" t="s">
        <v>158</v>
      </c>
      <c r="C53" s="58" t="s">
        <v>124</v>
      </c>
      <c r="D53" s="58">
        <v>7</v>
      </c>
      <c r="E53" s="58"/>
      <c r="F53" s="58"/>
      <c r="G53" s="58"/>
      <c r="H53" s="58">
        <v>24</v>
      </c>
    </row>
    <row r="54" spans="1:8" ht="12.75">
      <c r="A54" s="58" t="s">
        <v>159</v>
      </c>
      <c r="B54" s="58" t="s">
        <v>160</v>
      </c>
      <c r="C54" s="58" t="s">
        <v>9</v>
      </c>
      <c r="D54" s="58">
        <v>6</v>
      </c>
      <c r="E54" s="58"/>
      <c r="F54" s="58"/>
      <c r="G54" s="58"/>
      <c r="H54" s="58">
        <v>23</v>
      </c>
    </row>
    <row r="55" spans="1:8" ht="12.75">
      <c r="A55" s="3" t="s">
        <v>161</v>
      </c>
      <c r="B55" s="3"/>
      <c r="C55" s="3"/>
      <c r="D55" s="3"/>
      <c r="E55" s="3"/>
      <c r="F55" s="3"/>
      <c r="G55" s="3"/>
      <c r="H55" s="3"/>
    </row>
    <row r="56" spans="1:8" ht="12.75">
      <c r="A56" s="54" t="s">
        <v>4</v>
      </c>
      <c r="B56" s="55" t="s">
        <v>5</v>
      </c>
      <c r="C56" s="55" t="s">
        <v>6</v>
      </c>
      <c r="D56" s="55" t="s">
        <v>162</v>
      </c>
      <c r="E56" s="55" t="s">
        <v>8</v>
      </c>
      <c r="F56" s="55" t="s">
        <v>9</v>
      </c>
      <c r="G56" s="55" t="s">
        <v>45</v>
      </c>
      <c r="H56" s="56" t="s">
        <v>11</v>
      </c>
    </row>
    <row r="57" spans="1:8" ht="12.75">
      <c r="A57" s="60" t="s">
        <v>155</v>
      </c>
      <c r="B57" s="60" t="s">
        <v>163</v>
      </c>
      <c r="C57" s="60" t="s">
        <v>9</v>
      </c>
      <c r="D57" s="60">
        <v>1</v>
      </c>
      <c r="E57" s="60"/>
      <c r="F57" s="60"/>
      <c r="G57" s="60"/>
      <c r="H57" s="60">
        <v>59</v>
      </c>
    </row>
    <row r="58" spans="1:8" ht="12.75">
      <c r="A58" s="61" t="s">
        <v>164</v>
      </c>
      <c r="B58" s="61" t="s">
        <v>165</v>
      </c>
      <c r="C58" s="61" t="s">
        <v>7</v>
      </c>
      <c r="D58" s="61">
        <v>2</v>
      </c>
      <c r="E58" s="61"/>
      <c r="F58" s="61"/>
      <c r="G58" s="61"/>
      <c r="H58" s="61">
        <v>48</v>
      </c>
    </row>
    <row r="59" spans="1:8" ht="12.75">
      <c r="A59" s="61" t="s">
        <v>72</v>
      </c>
      <c r="B59" s="61" t="s">
        <v>73</v>
      </c>
      <c r="C59" s="61" t="s">
        <v>7</v>
      </c>
      <c r="D59" s="61">
        <v>3</v>
      </c>
      <c r="E59" s="61"/>
      <c r="F59" s="61"/>
      <c r="G59" s="61"/>
      <c r="H59" s="61">
        <v>34</v>
      </c>
    </row>
    <row r="60" spans="1:8" ht="12.75">
      <c r="A60" s="61"/>
      <c r="B60" s="61" t="s">
        <v>166</v>
      </c>
      <c r="C60" s="61" t="s">
        <v>124</v>
      </c>
      <c r="D60" s="61">
        <v>4</v>
      </c>
      <c r="E60" s="61"/>
      <c r="F60" s="61"/>
      <c r="G60" s="61"/>
      <c r="H60" s="61">
        <v>32</v>
      </c>
    </row>
    <row r="61" spans="1:8" ht="12.75" hidden="1">
      <c r="A61" s="59"/>
      <c r="B61" s="59"/>
      <c r="C61" s="59"/>
      <c r="D61" s="59"/>
      <c r="E61" s="59"/>
      <c r="F61" s="59"/>
      <c r="G61" s="59"/>
      <c r="H61" s="59"/>
    </row>
    <row r="62" spans="1:8" ht="12.75" hidden="1">
      <c r="A62" s="59"/>
      <c r="B62" s="59"/>
      <c r="C62" s="59"/>
      <c r="D62" s="59"/>
      <c r="E62" s="59"/>
      <c r="F62" s="59"/>
      <c r="G62" s="59"/>
      <c r="H62" s="59"/>
    </row>
    <row r="63" spans="1:8" ht="12.75" hidden="1">
      <c r="A63" s="59"/>
      <c r="B63" s="59"/>
      <c r="C63" s="59"/>
      <c r="D63" s="59"/>
      <c r="E63" s="59"/>
      <c r="F63" s="59"/>
      <c r="G63" s="59"/>
      <c r="H63" s="59"/>
    </row>
    <row r="64" spans="1:8" ht="12.75" hidden="1">
      <c r="A64" s="59"/>
      <c r="B64" s="59"/>
      <c r="C64" s="59"/>
      <c r="D64" s="59"/>
      <c r="E64" s="59"/>
      <c r="F64" s="59"/>
      <c r="G64" s="59"/>
      <c r="H64" s="59"/>
    </row>
    <row r="65" spans="1:8" ht="12.75" hidden="1">
      <c r="A65" s="59"/>
      <c r="B65" s="59"/>
      <c r="C65" s="59"/>
      <c r="D65" s="59"/>
      <c r="E65" s="59"/>
      <c r="F65" s="59"/>
      <c r="G65" s="59"/>
      <c r="H65" s="59"/>
    </row>
    <row r="66" spans="1:8" ht="12.75" hidden="1">
      <c r="A66" s="59"/>
      <c r="B66" s="59"/>
      <c r="C66" s="59"/>
      <c r="D66" s="59"/>
      <c r="E66" s="59"/>
      <c r="F66" s="59"/>
      <c r="G66" s="59"/>
      <c r="H66" s="59"/>
    </row>
    <row r="67" spans="1:8" ht="12.75" hidden="1">
      <c r="A67" s="58"/>
      <c r="B67" s="58"/>
      <c r="C67" s="58"/>
      <c r="D67" s="58"/>
      <c r="E67" s="58"/>
      <c r="F67" s="58"/>
      <c r="G67" s="58"/>
      <c r="H67" s="58"/>
    </row>
    <row r="68" spans="1:8" ht="12.75" hidden="1">
      <c r="A68" s="58"/>
      <c r="B68" s="58"/>
      <c r="C68" s="58"/>
      <c r="D68" s="58"/>
      <c r="E68" s="58"/>
      <c r="F68" s="58"/>
      <c r="G68" s="58"/>
      <c r="H68" s="58"/>
    </row>
    <row r="69" spans="1:8" ht="12.75">
      <c r="A69" s="62" t="s">
        <v>167</v>
      </c>
      <c r="B69" s="62"/>
      <c r="C69" s="62"/>
      <c r="D69" s="62"/>
      <c r="E69" s="62"/>
      <c r="F69" s="62"/>
      <c r="G69" s="62"/>
      <c r="H69" s="62"/>
    </row>
    <row r="70" spans="1:8" ht="12.75">
      <c r="A70" s="63" t="s">
        <v>168</v>
      </c>
      <c r="B70" s="63"/>
      <c r="C70" s="63"/>
      <c r="D70" s="63"/>
      <c r="E70" s="64"/>
      <c r="F70" s="64"/>
      <c r="G70" s="64"/>
      <c r="H70" s="64">
        <f>SUM(H18+H19+H29+H30+H42+H45+H54+H57)</f>
        <v>524</v>
      </c>
    </row>
    <row r="71" spans="1:8" ht="12.75">
      <c r="A71" s="48" t="s">
        <v>169</v>
      </c>
      <c r="B71" s="48"/>
      <c r="C71" s="48"/>
      <c r="D71" s="48"/>
      <c r="E71" s="59"/>
      <c r="F71" s="59"/>
      <c r="G71" s="59"/>
      <c r="H71" s="59">
        <f>SUM(H5+H20+H28+H32+H43+H44+H58+H59)</f>
        <v>512</v>
      </c>
    </row>
    <row r="72" spans="1:8" ht="12.75">
      <c r="A72" s="48" t="s">
        <v>170</v>
      </c>
      <c r="B72" s="48"/>
      <c r="C72" s="48"/>
      <c r="D72" s="48"/>
      <c r="E72" s="59"/>
      <c r="F72" s="59"/>
      <c r="G72" s="59"/>
      <c r="H72" s="59">
        <f>SUM(H17+H25+H31+H39+H46+H53+H60)</f>
        <v>360</v>
      </c>
    </row>
  </sheetData>
  <sheetProtection selectLockedCells="1" selectUnlockedCells="1"/>
  <mergeCells count="10">
    <mergeCell ref="A1:H1"/>
    <mergeCell ref="A2:H2"/>
    <mergeCell ref="A3:H3"/>
    <mergeCell ref="A26:H26"/>
    <mergeCell ref="A40:H40"/>
    <mergeCell ref="A55:H55"/>
    <mergeCell ref="A69:H69"/>
    <mergeCell ref="A70:D70"/>
    <mergeCell ref="A71:D71"/>
    <mergeCell ref="A72:D7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1"/>
  <sheetViews>
    <sheetView workbookViewId="0" topLeftCell="A1">
      <selection activeCell="A1" activeCellId="1" sqref="A92:H140 A1"/>
    </sheetView>
  </sheetViews>
  <sheetFormatPr defaultColWidth="11.19921875" defaultRowHeight="14.25"/>
  <cols>
    <col min="5" max="7" width="0" style="0" hidden="1" customWidth="1"/>
  </cols>
  <sheetData>
    <row r="1" spans="1:11" ht="12.75">
      <c r="A1" s="65" t="s">
        <v>171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6" t="s">
        <v>172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20" ht="12.75">
      <c r="A4" s="44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4" t="s">
        <v>45</v>
      </c>
      <c r="H4" s="44" t="s">
        <v>20</v>
      </c>
      <c r="I4" s="44" t="s">
        <v>9</v>
      </c>
      <c r="J4" s="44" t="s">
        <v>11</v>
      </c>
      <c r="K4" s="44" t="s">
        <v>130</v>
      </c>
      <c r="M4" s="9"/>
      <c r="N4" s="9"/>
      <c r="O4" s="9"/>
      <c r="P4" s="9"/>
      <c r="Q4" s="9"/>
      <c r="R4" s="9"/>
      <c r="S4" s="9"/>
      <c r="T4" s="9"/>
    </row>
    <row r="5" spans="1:11" ht="12.75">
      <c r="A5" s="19" t="s">
        <v>14</v>
      </c>
      <c r="B5" s="19" t="s">
        <v>15</v>
      </c>
      <c r="C5" s="19" t="s">
        <v>7</v>
      </c>
      <c r="D5" s="10">
        <v>40</v>
      </c>
      <c r="E5" s="10"/>
      <c r="F5" s="10"/>
      <c r="G5" s="10"/>
      <c r="H5" s="10">
        <v>34.4</v>
      </c>
      <c r="I5" s="10">
        <v>26.8</v>
      </c>
      <c r="J5" s="19">
        <f>SUM(D5:I5)</f>
        <v>101.2</v>
      </c>
      <c r="K5" s="19">
        <v>1</v>
      </c>
    </row>
    <row r="6" spans="1:11" ht="12.75">
      <c r="A6" s="33" t="s">
        <v>142</v>
      </c>
      <c r="B6" s="33" t="s">
        <v>143</v>
      </c>
      <c r="C6" s="33" t="s">
        <v>9</v>
      </c>
      <c r="D6" s="11">
        <v>24.4</v>
      </c>
      <c r="E6" s="11"/>
      <c r="F6" s="11"/>
      <c r="G6" s="11"/>
      <c r="H6" s="11">
        <v>26.8</v>
      </c>
      <c r="I6" s="11">
        <v>40</v>
      </c>
      <c r="J6" s="33">
        <f>SUM(D6:I6)</f>
        <v>91.19999999999999</v>
      </c>
      <c r="K6" s="33">
        <v>2</v>
      </c>
    </row>
    <row r="7" spans="1:11" ht="12.75">
      <c r="A7" s="33" t="s">
        <v>159</v>
      </c>
      <c r="B7" s="33" t="s">
        <v>173</v>
      </c>
      <c r="C7" s="33" t="s">
        <v>9</v>
      </c>
      <c r="D7" s="11">
        <v>34.4</v>
      </c>
      <c r="E7" s="11"/>
      <c r="F7" s="11"/>
      <c r="G7" s="11"/>
      <c r="H7" s="11">
        <v>24.4</v>
      </c>
      <c r="I7" s="11">
        <v>20</v>
      </c>
      <c r="J7" s="33">
        <f>SUM(D7:I7)</f>
        <v>78.8</v>
      </c>
      <c r="K7" s="33">
        <v>3</v>
      </c>
    </row>
    <row r="8" spans="1:11" ht="12.75">
      <c r="A8" s="33" t="s">
        <v>12</v>
      </c>
      <c r="B8" s="33" t="s">
        <v>13</v>
      </c>
      <c r="C8" s="33" t="s">
        <v>7</v>
      </c>
      <c r="D8" s="11">
        <v>26.8</v>
      </c>
      <c r="E8" s="11"/>
      <c r="F8" s="11"/>
      <c r="G8" s="11"/>
      <c r="H8" s="11">
        <v>0</v>
      </c>
      <c r="I8" s="11">
        <v>29.2</v>
      </c>
      <c r="J8" s="33">
        <f>SUM(D8:I8)</f>
        <v>56</v>
      </c>
      <c r="K8" s="33">
        <v>4</v>
      </c>
    </row>
    <row r="9" spans="1:11" ht="12.75">
      <c r="A9" s="33" t="s">
        <v>18</v>
      </c>
      <c r="B9" s="33" t="s">
        <v>19</v>
      </c>
      <c r="C9" s="33" t="s">
        <v>9</v>
      </c>
      <c r="D9" s="11">
        <v>29.2</v>
      </c>
      <c r="E9" s="11"/>
      <c r="F9" s="11"/>
      <c r="G9" s="11"/>
      <c r="H9" s="11">
        <v>24.4</v>
      </c>
      <c r="I9" s="11">
        <v>0</v>
      </c>
      <c r="J9" s="33">
        <f>SUM(D9:I9)</f>
        <v>53.599999999999994</v>
      </c>
      <c r="K9" s="33">
        <v>5</v>
      </c>
    </row>
    <row r="10" spans="1:11" ht="12.75">
      <c r="A10" s="33" t="s">
        <v>174</v>
      </c>
      <c r="B10" s="33" t="s">
        <v>175</v>
      </c>
      <c r="C10" s="33" t="s">
        <v>20</v>
      </c>
      <c r="D10" s="11">
        <v>0</v>
      </c>
      <c r="E10" s="11"/>
      <c r="F10" s="11"/>
      <c r="G10" s="11"/>
      <c r="H10" s="11">
        <v>29.2</v>
      </c>
      <c r="I10" s="11">
        <v>24.4</v>
      </c>
      <c r="J10" s="33">
        <f>SUM(D10:I10)</f>
        <v>53.599999999999994</v>
      </c>
      <c r="K10" s="34">
        <v>6</v>
      </c>
    </row>
    <row r="11" spans="1:11" ht="12.75">
      <c r="A11" s="34" t="s">
        <v>131</v>
      </c>
      <c r="B11" s="34" t="s">
        <v>132</v>
      </c>
      <c r="C11" s="34" t="s">
        <v>20</v>
      </c>
      <c r="D11" s="11">
        <v>0</v>
      </c>
      <c r="E11" s="11"/>
      <c r="F11" s="11"/>
      <c r="G11" s="11"/>
      <c r="H11" s="11">
        <v>22.2</v>
      </c>
      <c r="I11" s="11">
        <v>22.2</v>
      </c>
      <c r="J11" s="34">
        <f>SUM(D11:I11)</f>
        <v>44.4</v>
      </c>
      <c r="K11" s="33">
        <v>7</v>
      </c>
    </row>
    <row r="12" spans="1:11" ht="12.75" hidden="1">
      <c r="A12" s="33" t="s">
        <v>176</v>
      </c>
      <c r="B12" s="33" t="s">
        <v>47</v>
      </c>
      <c r="C12" s="33" t="s">
        <v>124</v>
      </c>
      <c r="D12" s="11">
        <v>0</v>
      </c>
      <c r="E12" s="11"/>
      <c r="F12" s="11"/>
      <c r="G12" s="11"/>
      <c r="H12" s="11">
        <v>22.2</v>
      </c>
      <c r="I12" s="11">
        <v>22.2</v>
      </c>
      <c r="J12" s="33">
        <f>SUM(D12:I12)</f>
        <v>44.4</v>
      </c>
      <c r="K12" s="33"/>
    </row>
    <row r="13" spans="4:11" ht="12.75" hidden="1">
      <c r="D13" s="68"/>
      <c r="E13" s="68"/>
      <c r="F13" s="68"/>
      <c r="G13" s="68"/>
      <c r="H13" s="68"/>
      <c r="I13" s="68"/>
      <c r="K13" s="33"/>
    </row>
    <row r="14" spans="4:11" ht="12.75" hidden="1">
      <c r="D14" s="68"/>
      <c r="E14" s="68"/>
      <c r="F14" s="68"/>
      <c r="G14" s="68"/>
      <c r="H14" s="68"/>
      <c r="I14" s="68"/>
      <c r="K14" s="33"/>
    </row>
    <row r="15" spans="4:11" ht="12.75" hidden="1">
      <c r="D15" s="68"/>
      <c r="E15" s="68"/>
      <c r="F15" s="68"/>
      <c r="G15" s="68"/>
      <c r="H15" s="68"/>
      <c r="I15" s="68"/>
      <c r="K15" s="33"/>
    </row>
    <row r="16" spans="4:11" ht="12.75" hidden="1">
      <c r="D16" s="68"/>
      <c r="E16" s="68"/>
      <c r="F16" s="68"/>
      <c r="G16" s="68"/>
      <c r="H16" s="68"/>
      <c r="I16" s="68"/>
      <c r="K16" s="33"/>
    </row>
    <row r="17" spans="1:11" ht="12.75">
      <c r="A17" s="33" t="s">
        <v>177</v>
      </c>
      <c r="B17" s="33" t="s">
        <v>178</v>
      </c>
      <c r="C17" s="33" t="s">
        <v>9</v>
      </c>
      <c r="D17" s="11">
        <v>24.4</v>
      </c>
      <c r="E17" s="11"/>
      <c r="F17" s="11"/>
      <c r="G17" s="11"/>
      <c r="H17" s="11">
        <v>0</v>
      </c>
      <c r="I17" s="11">
        <v>0</v>
      </c>
      <c r="J17" s="33">
        <f>SUM(D17:H17)</f>
        <v>24.4</v>
      </c>
      <c r="K17" s="33">
        <v>8</v>
      </c>
    </row>
    <row r="18" spans="1:11" ht="12.75">
      <c r="A18" s="33" t="s">
        <v>179</v>
      </c>
      <c r="B18" s="33" t="s">
        <v>180</v>
      </c>
      <c r="C18" s="33" t="s">
        <v>124</v>
      </c>
      <c r="D18" s="11">
        <v>0</v>
      </c>
      <c r="E18" s="11"/>
      <c r="F18" s="11"/>
      <c r="G18" s="11"/>
      <c r="H18" s="11">
        <v>0</v>
      </c>
      <c r="I18" s="11">
        <v>24.4</v>
      </c>
      <c r="J18" s="33">
        <v>24.4</v>
      </c>
      <c r="K18" s="33">
        <v>8</v>
      </c>
    </row>
    <row r="19" spans="1:11" ht="12.75">
      <c r="A19" s="33" t="s">
        <v>16</v>
      </c>
      <c r="B19" s="33" t="s">
        <v>17</v>
      </c>
      <c r="C19" s="33" t="s">
        <v>7</v>
      </c>
      <c r="D19" s="11">
        <v>22.2</v>
      </c>
      <c r="E19" s="11"/>
      <c r="F19" s="11"/>
      <c r="G19" s="11"/>
      <c r="H19" s="11">
        <v>0</v>
      </c>
      <c r="I19" s="11">
        <v>0</v>
      </c>
      <c r="J19" s="33">
        <f>SUM(D19:H19)</f>
        <v>22.2</v>
      </c>
      <c r="K19" s="33">
        <v>9</v>
      </c>
    </row>
    <row r="20" spans="1:11" ht="12.75">
      <c r="A20" s="33" t="s">
        <v>181</v>
      </c>
      <c r="B20" s="33" t="s">
        <v>43</v>
      </c>
      <c r="C20" s="33" t="s">
        <v>9</v>
      </c>
      <c r="D20" s="11">
        <v>22.2</v>
      </c>
      <c r="E20" s="11"/>
      <c r="F20" s="11"/>
      <c r="G20" s="11"/>
      <c r="H20" s="11">
        <v>0</v>
      </c>
      <c r="I20" s="11">
        <v>0</v>
      </c>
      <c r="J20" s="33">
        <v>22.2</v>
      </c>
      <c r="K20" s="33">
        <v>9</v>
      </c>
    </row>
    <row r="21" spans="1:11" ht="12.75">
      <c r="A21" s="33" t="s">
        <v>182</v>
      </c>
      <c r="B21" s="33" t="s">
        <v>183</v>
      </c>
      <c r="C21" s="33" t="s">
        <v>20</v>
      </c>
      <c r="D21" s="11"/>
      <c r="E21" s="11"/>
      <c r="F21" s="11"/>
      <c r="G21" s="11"/>
      <c r="H21" s="11">
        <v>20</v>
      </c>
      <c r="I21" s="11">
        <v>0</v>
      </c>
      <c r="J21" s="33">
        <v>20</v>
      </c>
      <c r="K21" s="33">
        <v>10</v>
      </c>
    </row>
    <row r="22" spans="1:20" ht="12.75">
      <c r="A22" s="67" t="s">
        <v>28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M22" s="9"/>
      <c r="N22" s="9"/>
      <c r="O22" s="9"/>
      <c r="P22" s="9"/>
      <c r="Q22" s="9"/>
      <c r="R22" s="9"/>
      <c r="S22" s="9"/>
      <c r="T22" s="9"/>
    </row>
    <row r="23" spans="1:26" ht="12.75">
      <c r="A23" s="44" t="s">
        <v>4</v>
      </c>
      <c r="B23" s="44" t="s">
        <v>5</v>
      </c>
      <c r="C23" s="44" t="s">
        <v>6</v>
      </c>
      <c r="D23" s="44" t="s">
        <v>7</v>
      </c>
      <c r="E23" s="44" t="s">
        <v>8</v>
      </c>
      <c r="F23" s="44" t="s">
        <v>9</v>
      </c>
      <c r="G23" s="44" t="s">
        <v>45</v>
      </c>
      <c r="H23" s="44" t="s">
        <v>20</v>
      </c>
      <c r="I23" s="44" t="s">
        <v>9</v>
      </c>
      <c r="J23" s="44" t="s">
        <v>11</v>
      </c>
      <c r="K23" s="44" t="s">
        <v>130</v>
      </c>
      <c r="M23" s="9"/>
      <c r="N23" s="9"/>
      <c r="O23" s="9"/>
      <c r="P23" s="9"/>
      <c r="Q23" s="9"/>
      <c r="R23" s="9"/>
      <c r="S23" s="9"/>
      <c r="T23" s="9"/>
      <c r="U23" s="69"/>
      <c r="V23" s="69"/>
      <c r="W23" s="69"/>
      <c r="X23" s="69"/>
      <c r="Y23" s="69"/>
      <c r="Z23" s="69"/>
    </row>
    <row r="24" spans="1:26" ht="12.75">
      <c r="A24" s="19" t="s">
        <v>184</v>
      </c>
      <c r="B24" s="19" t="s">
        <v>185</v>
      </c>
      <c r="C24" s="19" t="s">
        <v>9</v>
      </c>
      <c r="D24" s="11">
        <v>80</v>
      </c>
      <c r="E24" s="10"/>
      <c r="F24" s="10"/>
      <c r="G24" s="10"/>
      <c r="H24" s="11">
        <v>80</v>
      </c>
      <c r="I24" s="11">
        <v>68.8</v>
      </c>
      <c r="J24" s="19">
        <f>SUM(D24:I24)</f>
        <v>228.8</v>
      </c>
      <c r="K24" s="19">
        <v>1</v>
      </c>
      <c r="M24" s="12"/>
      <c r="N24" s="9"/>
      <c r="O24" s="9"/>
      <c r="P24" s="9"/>
      <c r="Q24" s="12"/>
      <c r="R24" s="12"/>
      <c r="S24" s="12"/>
      <c r="T24" s="9"/>
      <c r="U24" s="9"/>
      <c r="V24" s="9"/>
      <c r="W24" s="9"/>
      <c r="X24" s="9"/>
      <c r="Y24" s="9"/>
      <c r="Z24" s="9"/>
    </row>
    <row r="25" spans="1:26" ht="12.75">
      <c r="A25" s="33" t="s">
        <v>186</v>
      </c>
      <c r="B25" s="33" t="s">
        <v>30</v>
      </c>
      <c r="C25" s="33" t="s">
        <v>7</v>
      </c>
      <c r="D25" s="11">
        <v>68.8</v>
      </c>
      <c r="E25" s="11"/>
      <c r="F25" s="11"/>
      <c r="G25" s="11"/>
      <c r="H25" s="11">
        <v>68.8</v>
      </c>
      <c r="I25" s="11">
        <v>48.8</v>
      </c>
      <c r="J25" s="33">
        <f>SUM(D25:I25)</f>
        <v>186.39999999999998</v>
      </c>
      <c r="K25" s="33">
        <v>2</v>
      </c>
      <c r="M25" s="14"/>
      <c r="N25" s="9"/>
      <c r="O25" s="9"/>
      <c r="P25" s="12"/>
      <c r="Q25" s="12"/>
      <c r="R25" s="12"/>
      <c r="S25" s="12"/>
      <c r="T25" s="12"/>
      <c r="U25" s="12"/>
      <c r="V25" s="12"/>
      <c r="W25" s="9"/>
      <c r="X25" s="9"/>
      <c r="Y25" s="9"/>
      <c r="Z25" s="9"/>
    </row>
    <row r="26" spans="1:26" ht="12.75">
      <c r="A26" s="33" t="s">
        <v>187</v>
      </c>
      <c r="B26" s="33" t="s">
        <v>36</v>
      </c>
      <c r="C26" s="33" t="s">
        <v>7</v>
      </c>
      <c r="D26" s="11">
        <v>58.4</v>
      </c>
      <c r="E26" s="11"/>
      <c r="F26" s="11"/>
      <c r="G26" s="11"/>
      <c r="H26" s="11">
        <v>44.4</v>
      </c>
      <c r="I26" s="11">
        <v>48.8</v>
      </c>
      <c r="J26" s="33">
        <f>SUM(D26:I26)</f>
        <v>151.6</v>
      </c>
      <c r="K26" s="33">
        <v>3</v>
      </c>
      <c r="V26" s="14"/>
      <c r="W26" s="9"/>
      <c r="X26" s="9"/>
      <c r="Y26" s="9"/>
      <c r="Z26" s="9"/>
    </row>
    <row r="27" spans="1:26" ht="12.75">
      <c r="A27" s="34" t="s">
        <v>33</v>
      </c>
      <c r="B27" s="34" t="s">
        <v>34</v>
      </c>
      <c r="C27" s="34" t="s">
        <v>20</v>
      </c>
      <c r="D27" s="11">
        <v>0</v>
      </c>
      <c r="E27" s="11"/>
      <c r="F27" s="11"/>
      <c r="G27" s="11"/>
      <c r="H27" s="11">
        <v>53.6</v>
      </c>
      <c r="I27" s="11">
        <v>80</v>
      </c>
      <c r="J27" s="34">
        <f>SUM(D27:I27)</f>
        <v>133.6</v>
      </c>
      <c r="K27" s="34">
        <v>4</v>
      </c>
      <c r="V27" s="14"/>
      <c r="W27" s="9"/>
      <c r="X27" s="9"/>
      <c r="Y27" s="9"/>
      <c r="Z27" s="9"/>
    </row>
    <row r="28" spans="1:26" ht="13.5" customHeight="1">
      <c r="A28" s="33" t="s">
        <v>188</v>
      </c>
      <c r="B28" s="33" t="s">
        <v>189</v>
      </c>
      <c r="C28" s="33" t="s">
        <v>9</v>
      </c>
      <c r="D28" s="11">
        <v>53.6</v>
      </c>
      <c r="E28" s="11"/>
      <c r="F28" s="11"/>
      <c r="G28" s="11"/>
      <c r="H28" s="11">
        <v>0</v>
      </c>
      <c r="I28" s="11">
        <v>53.6</v>
      </c>
      <c r="J28" s="33">
        <f>SUM(D28:I28)</f>
        <v>107.2</v>
      </c>
      <c r="K28" s="33">
        <v>5</v>
      </c>
      <c r="V28" s="14"/>
      <c r="W28" s="9"/>
      <c r="X28" s="9"/>
      <c r="Y28" s="9"/>
      <c r="Z28" s="9"/>
    </row>
    <row r="29" spans="4:26" ht="12.75" hidden="1">
      <c r="D29" s="68"/>
      <c r="E29" s="68"/>
      <c r="F29" s="68"/>
      <c r="G29" s="68"/>
      <c r="H29" s="68"/>
      <c r="I29" s="68"/>
      <c r="K29" s="33"/>
      <c r="V29" s="14"/>
      <c r="W29" s="9"/>
      <c r="X29" s="9"/>
      <c r="Y29" s="9"/>
      <c r="Z29" s="9"/>
    </row>
    <row r="30" spans="4:26" ht="12.75" hidden="1">
      <c r="D30" s="68"/>
      <c r="E30" s="68"/>
      <c r="F30" s="68"/>
      <c r="G30" s="68"/>
      <c r="H30" s="68"/>
      <c r="I30" s="68"/>
      <c r="K30" s="33"/>
      <c r="V30" s="14"/>
      <c r="W30" s="9"/>
      <c r="X30" s="9"/>
      <c r="Y30" s="9"/>
      <c r="Z30" s="9"/>
    </row>
    <row r="31" spans="1:26" ht="12.75">
      <c r="A31" s="33" t="s">
        <v>40</v>
      </c>
      <c r="B31" s="33" t="s">
        <v>41</v>
      </c>
      <c r="C31" s="33" t="s">
        <v>7</v>
      </c>
      <c r="D31" s="11">
        <v>0</v>
      </c>
      <c r="E31" s="11"/>
      <c r="F31" s="11"/>
      <c r="G31" s="11"/>
      <c r="H31" s="11">
        <v>44.4</v>
      </c>
      <c r="I31" s="11">
        <v>58.4</v>
      </c>
      <c r="J31" s="33">
        <f>SUM(D31:I31)</f>
        <v>102.8</v>
      </c>
      <c r="K31" s="33">
        <v>6</v>
      </c>
      <c r="V31" s="14"/>
      <c r="W31" s="9"/>
      <c r="X31" s="9"/>
      <c r="Y31" s="9"/>
      <c r="Z31" s="9"/>
    </row>
    <row r="32" spans="1:26" ht="12.75">
      <c r="A32" s="33" t="s">
        <v>37</v>
      </c>
      <c r="B32" s="33" t="s">
        <v>13</v>
      </c>
      <c r="C32" s="33" t="s">
        <v>7</v>
      </c>
      <c r="D32" s="11">
        <v>0</v>
      </c>
      <c r="E32" s="11"/>
      <c r="F32" s="11"/>
      <c r="G32" s="11"/>
      <c r="H32" s="11">
        <v>48.8</v>
      </c>
      <c r="I32" s="11">
        <v>44.4</v>
      </c>
      <c r="J32" s="33">
        <f>SUM(D32:I32)</f>
        <v>93.19999999999999</v>
      </c>
      <c r="K32" s="33">
        <v>7</v>
      </c>
      <c r="V32" s="14"/>
      <c r="W32" s="9"/>
      <c r="X32" s="9"/>
      <c r="Y32" s="9"/>
      <c r="Z32" s="9"/>
    </row>
    <row r="33" spans="1:26" ht="12.75">
      <c r="A33" s="33" t="s">
        <v>190</v>
      </c>
      <c r="B33" s="33" t="s">
        <v>191</v>
      </c>
      <c r="C33" s="33" t="s">
        <v>9</v>
      </c>
      <c r="D33" s="11">
        <v>0</v>
      </c>
      <c r="E33" s="11"/>
      <c r="F33" s="11"/>
      <c r="G33" s="11"/>
      <c r="H33" s="11">
        <v>44.4</v>
      </c>
      <c r="I33" s="11">
        <v>44.4</v>
      </c>
      <c r="J33" s="33">
        <f>SUM(D33:I33)</f>
        <v>88.8</v>
      </c>
      <c r="K33" s="33">
        <v>8</v>
      </c>
      <c r="V33" s="14"/>
      <c r="W33" s="9"/>
      <c r="X33" s="9"/>
      <c r="Y33" s="9"/>
      <c r="Z33" s="9"/>
    </row>
    <row r="34" spans="1:26" ht="12.75">
      <c r="A34" s="33" t="s">
        <v>38</v>
      </c>
      <c r="B34" s="33" t="s">
        <v>39</v>
      </c>
      <c r="C34" s="33" t="s">
        <v>20</v>
      </c>
      <c r="D34" s="11">
        <v>0</v>
      </c>
      <c r="E34" s="11"/>
      <c r="F34" s="11"/>
      <c r="G34" s="11"/>
      <c r="H34" s="11">
        <v>58.4</v>
      </c>
      <c r="I34" s="11">
        <v>0</v>
      </c>
      <c r="J34" s="33">
        <f>SUM(D34:I34)</f>
        <v>58.4</v>
      </c>
      <c r="K34" s="33">
        <v>9</v>
      </c>
      <c r="V34" s="14"/>
      <c r="W34" s="9"/>
      <c r="X34" s="9"/>
      <c r="Y34" s="9"/>
      <c r="Z34" s="9"/>
    </row>
    <row r="35" spans="1:26" ht="12.75">
      <c r="A35" s="33" t="s">
        <v>192</v>
      </c>
      <c r="B35" s="33" t="s">
        <v>43</v>
      </c>
      <c r="C35" s="33" t="s">
        <v>7</v>
      </c>
      <c r="D35" s="11">
        <v>0</v>
      </c>
      <c r="E35" s="11"/>
      <c r="F35" s="11"/>
      <c r="G35" s="11"/>
      <c r="H35" s="11">
        <v>48.8</v>
      </c>
      <c r="I35" s="11">
        <v>0</v>
      </c>
      <c r="J35" s="33">
        <v>48.8</v>
      </c>
      <c r="K35" s="33">
        <v>10</v>
      </c>
      <c r="V35" s="14"/>
      <c r="W35" s="9"/>
      <c r="X35" s="9"/>
      <c r="Y35" s="9"/>
      <c r="Z35" s="9"/>
    </row>
    <row r="36" spans="1:26" ht="12.75">
      <c r="A36" s="33" t="s">
        <v>193</v>
      </c>
      <c r="B36" s="33" t="s">
        <v>194</v>
      </c>
      <c r="C36" s="33" t="s">
        <v>100</v>
      </c>
      <c r="D36" s="11">
        <v>0</v>
      </c>
      <c r="E36" s="11"/>
      <c r="F36" s="11"/>
      <c r="G36" s="11"/>
      <c r="H36" s="11">
        <v>39.04</v>
      </c>
      <c r="I36" s="11">
        <v>0</v>
      </c>
      <c r="J36" s="33">
        <v>39.04</v>
      </c>
      <c r="K36" s="33">
        <v>11</v>
      </c>
      <c r="V36" s="14"/>
      <c r="W36" s="9"/>
      <c r="X36" s="9"/>
      <c r="Y36" s="9"/>
      <c r="Z36" s="9"/>
    </row>
    <row r="37" spans="1:26" ht="12.75">
      <c r="A37" s="33" t="s">
        <v>195</v>
      </c>
      <c r="B37" s="33" t="s">
        <v>194</v>
      </c>
      <c r="C37" s="33" t="s">
        <v>100</v>
      </c>
      <c r="D37" s="11">
        <v>0</v>
      </c>
      <c r="E37" s="11"/>
      <c r="F37" s="11"/>
      <c r="G37" s="11"/>
      <c r="H37" s="11">
        <v>39.04</v>
      </c>
      <c r="I37" s="11">
        <v>0</v>
      </c>
      <c r="J37" s="33">
        <v>39.04</v>
      </c>
      <c r="K37" s="33">
        <v>11</v>
      </c>
      <c r="V37" s="14"/>
      <c r="W37" s="9"/>
      <c r="X37" s="9"/>
      <c r="Y37" s="9"/>
      <c r="Z37" s="9"/>
    </row>
    <row r="38" spans="1:26" ht="12.75">
      <c r="A38" s="33" t="s">
        <v>196</v>
      </c>
      <c r="B38" s="33" t="s">
        <v>194</v>
      </c>
      <c r="C38" s="33" t="s">
        <v>100</v>
      </c>
      <c r="D38" s="11">
        <v>0</v>
      </c>
      <c r="E38" s="11"/>
      <c r="F38" s="11"/>
      <c r="G38" s="11"/>
      <c r="H38" s="11">
        <v>39.04</v>
      </c>
      <c r="I38" s="11">
        <v>0</v>
      </c>
      <c r="J38" s="33">
        <v>39.04</v>
      </c>
      <c r="K38" s="33">
        <v>11</v>
      </c>
      <c r="M38" s="14"/>
      <c r="N38" s="9"/>
      <c r="O38" s="9"/>
      <c r="P38" s="14"/>
      <c r="Q38" s="9"/>
      <c r="R38" s="9"/>
      <c r="S38" s="9"/>
      <c r="T38" s="14"/>
      <c r="U38" s="14"/>
      <c r="V38" s="14"/>
      <c r="W38" s="9"/>
      <c r="X38" s="9"/>
      <c r="Y38" s="9"/>
      <c r="Z38" s="9"/>
    </row>
    <row r="39" spans="1:26" ht="12.75">
      <c r="A39" s="67" t="s">
        <v>44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M39" s="9"/>
      <c r="N39" s="9"/>
      <c r="O39" s="9"/>
      <c r="P39" s="14"/>
      <c r="Q39" s="14"/>
      <c r="R39" s="14"/>
      <c r="S39" s="14"/>
      <c r="T39" s="14"/>
      <c r="U39" s="14"/>
      <c r="V39" s="14"/>
      <c r="W39" s="9"/>
      <c r="X39" s="9"/>
      <c r="Y39" s="9"/>
      <c r="Z39" s="9"/>
    </row>
    <row r="40" spans="1:26" ht="12.75">
      <c r="A40" s="44" t="s">
        <v>4</v>
      </c>
      <c r="B40" s="44" t="s">
        <v>5</v>
      </c>
      <c r="C40" s="44" t="s">
        <v>6</v>
      </c>
      <c r="D40" s="44" t="s">
        <v>7</v>
      </c>
      <c r="E40" s="44" t="s">
        <v>8</v>
      </c>
      <c r="F40" s="44" t="s">
        <v>9</v>
      </c>
      <c r="G40" s="44" t="s">
        <v>45</v>
      </c>
      <c r="H40" s="44" t="s">
        <v>20</v>
      </c>
      <c r="I40" s="44" t="s">
        <v>9</v>
      </c>
      <c r="J40" s="44" t="s">
        <v>11</v>
      </c>
      <c r="K40" s="44" t="s">
        <v>130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70" t="s">
        <v>186</v>
      </c>
      <c r="B41" s="70" t="s">
        <v>197</v>
      </c>
      <c r="C41" s="70" t="s">
        <v>169</v>
      </c>
      <c r="D41" s="71">
        <v>120.4</v>
      </c>
      <c r="E41" s="71"/>
      <c r="F41" s="71"/>
      <c r="G41" s="71"/>
      <c r="H41" s="71">
        <v>120.4</v>
      </c>
      <c r="I41" s="71">
        <v>140</v>
      </c>
      <c r="J41" s="70">
        <f>SUM(D41:I41)</f>
        <v>380.79999999999995</v>
      </c>
      <c r="K41" s="19">
        <v>1</v>
      </c>
      <c r="V41" s="9"/>
      <c r="W41" s="9"/>
      <c r="X41" s="9"/>
      <c r="Y41" s="9"/>
      <c r="Z41" s="9"/>
    </row>
    <row r="42" spans="1:26" ht="12.75">
      <c r="A42" s="22" t="s">
        <v>46</v>
      </c>
      <c r="B42" s="22" t="s">
        <v>47</v>
      </c>
      <c r="C42" s="22" t="s">
        <v>170</v>
      </c>
      <c r="D42" s="13">
        <v>140</v>
      </c>
      <c r="E42" s="13"/>
      <c r="F42" s="13"/>
      <c r="G42" s="13"/>
      <c r="H42" s="13">
        <v>140</v>
      </c>
      <c r="I42" s="13">
        <v>0</v>
      </c>
      <c r="J42" s="22">
        <f>SUM(D42:I42)</f>
        <v>280</v>
      </c>
      <c r="K42" s="33">
        <v>2</v>
      </c>
      <c r="V42" s="9"/>
      <c r="W42" s="9"/>
      <c r="X42" s="9"/>
      <c r="Y42" s="9"/>
      <c r="Z42" s="9"/>
    </row>
    <row r="43" spans="1:26" ht="12.75">
      <c r="A43" s="33" t="s">
        <v>198</v>
      </c>
      <c r="B43" s="33" t="s">
        <v>199</v>
      </c>
      <c r="C43" s="33" t="s">
        <v>7</v>
      </c>
      <c r="D43" s="11">
        <v>0</v>
      </c>
      <c r="E43" s="11"/>
      <c r="F43" s="11"/>
      <c r="G43" s="11"/>
      <c r="H43" s="11">
        <v>93.8</v>
      </c>
      <c r="I43" s="11">
        <v>102.2</v>
      </c>
      <c r="J43" s="33">
        <f>SUM(D43:I43)</f>
        <v>196</v>
      </c>
      <c r="K43" s="33">
        <v>3</v>
      </c>
      <c r="V43" s="9"/>
      <c r="W43" s="9"/>
      <c r="X43" s="9"/>
      <c r="Y43" s="9"/>
      <c r="Z43" s="9"/>
    </row>
    <row r="44" spans="1:26" ht="12.75">
      <c r="A44" s="34" t="s">
        <v>200</v>
      </c>
      <c r="B44" s="34" t="s">
        <v>194</v>
      </c>
      <c r="C44" s="34" t="s">
        <v>9</v>
      </c>
      <c r="D44" s="11">
        <v>102.2</v>
      </c>
      <c r="E44" s="11"/>
      <c r="F44" s="11"/>
      <c r="G44" s="11"/>
      <c r="H44" s="11">
        <v>77.7</v>
      </c>
      <c r="I44" s="11">
        <v>12.4</v>
      </c>
      <c r="J44" s="34">
        <f>SUM(D44:I44)</f>
        <v>192.3</v>
      </c>
      <c r="K44" s="33">
        <v>4</v>
      </c>
      <c r="V44" s="9"/>
      <c r="W44" s="9"/>
      <c r="X44" s="9"/>
      <c r="Y44" s="9"/>
      <c r="Z44" s="9"/>
    </row>
    <row r="45" spans="1:26" ht="12.75">
      <c r="A45" s="33" t="s">
        <v>201</v>
      </c>
      <c r="B45" s="33" t="s">
        <v>202</v>
      </c>
      <c r="C45" s="33" t="s">
        <v>20</v>
      </c>
      <c r="D45" s="11">
        <v>0</v>
      </c>
      <c r="E45" s="11"/>
      <c r="F45" s="11"/>
      <c r="G45" s="11"/>
      <c r="H45" s="11">
        <v>102.4</v>
      </c>
      <c r="I45" s="11">
        <v>85.4</v>
      </c>
      <c r="J45" s="33">
        <f>SUM(D45:I45)</f>
        <v>187.8</v>
      </c>
      <c r="K45" s="33">
        <v>5</v>
      </c>
      <c r="V45" s="9"/>
      <c r="W45" s="9"/>
      <c r="X45" s="9"/>
      <c r="Y45" s="9"/>
      <c r="Z45" s="9"/>
    </row>
    <row r="46" spans="1:26" ht="12.75">
      <c r="A46" s="33" t="s">
        <v>203</v>
      </c>
      <c r="B46" s="33" t="s">
        <v>39</v>
      </c>
      <c r="C46" s="33" t="s">
        <v>9</v>
      </c>
      <c r="D46" s="11">
        <v>0</v>
      </c>
      <c r="E46" s="11"/>
      <c r="F46" s="11"/>
      <c r="G46" s="11"/>
      <c r="H46" s="11">
        <v>0</v>
      </c>
      <c r="I46" s="11">
        <v>93.8</v>
      </c>
      <c r="J46" s="33">
        <v>93.8</v>
      </c>
      <c r="K46" s="33">
        <v>6</v>
      </c>
      <c r="V46" s="9"/>
      <c r="W46" s="9"/>
      <c r="X46" s="9"/>
      <c r="Y46" s="9"/>
      <c r="Z46" s="9"/>
    </row>
    <row r="47" spans="1:26" ht="12.75">
      <c r="A47" s="33" t="s">
        <v>204</v>
      </c>
      <c r="B47" s="33" t="s">
        <v>52</v>
      </c>
      <c r="C47" s="33" t="s">
        <v>20</v>
      </c>
      <c r="D47" s="11">
        <v>0</v>
      </c>
      <c r="E47" s="11"/>
      <c r="F47" s="11"/>
      <c r="G47" s="11"/>
      <c r="H47" s="11">
        <v>85.4</v>
      </c>
      <c r="I47" s="11">
        <v>0</v>
      </c>
      <c r="J47" s="33">
        <f>SUM(D47:I47)</f>
        <v>85.4</v>
      </c>
      <c r="K47" s="33">
        <v>7</v>
      </c>
      <c r="V47" s="9"/>
      <c r="W47" s="9"/>
      <c r="X47" s="9"/>
      <c r="Y47" s="9"/>
      <c r="Z47" s="9"/>
    </row>
    <row r="48" spans="1:26" ht="12.75">
      <c r="A48" s="33" t="s">
        <v>146</v>
      </c>
      <c r="B48" s="33" t="s">
        <v>191</v>
      </c>
      <c r="C48" s="33" t="s">
        <v>20</v>
      </c>
      <c r="D48" s="11">
        <v>0</v>
      </c>
      <c r="E48" s="11"/>
      <c r="F48" s="11"/>
      <c r="G48" s="11"/>
      <c r="H48" s="11">
        <v>85.4</v>
      </c>
      <c r="I48" s="11">
        <v>0</v>
      </c>
      <c r="J48" s="33">
        <f>SUM(D48:I48)</f>
        <v>85.4</v>
      </c>
      <c r="K48" s="34">
        <v>7</v>
      </c>
      <c r="M48" s="14"/>
      <c r="N48" s="14"/>
      <c r="O48" s="14"/>
      <c r="P48" s="14"/>
      <c r="Q48" s="14"/>
      <c r="R48" s="14"/>
      <c r="S48" s="14"/>
      <c r="T48" s="9"/>
      <c r="U48" s="9"/>
      <c r="V48" s="9"/>
      <c r="W48" s="9"/>
      <c r="X48" s="9"/>
      <c r="Y48" s="9"/>
      <c r="Z48" s="9"/>
    </row>
    <row r="49" spans="1:20" ht="12.75" hidden="1">
      <c r="A49" s="67" t="s">
        <v>53</v>
      </c>
      <c r="B49" s="67"/>
      <c r="C49" s="67"/>
      <c r="D49" s="67"/>
      <c r="E49" s="67"/>
      <c r="F49" s="67"/>
      <c r="G49" s="67"/>
      <c r="H49" s="67"/>
      <c r="J49" s="67"/>
      <c r="K49" s="67"/>
      <c r="M49" s="14"/>
      <c r="N49" s="14"/>
      <c r="O49" s="14"/>
      <c r="P49" s="14"/>
      <c r="Q49" s="14"/>
      <c r="R49" s="14"/>
      <c r="S49" s="14"/>
      <c r="T49" s="9"/>
    </row>
    <row r="50" spans="1:20" ht="12.75" hidden="1">
      <c r="A50" s="72" t="s">
        <v>4</v>
      </c>
      <c r="B50" s="72" t="s">
        <v>5</v>
      </c>
      <c r="C50" s="72" t="s">
        <v>6</v>
      </c>
      <c r="E50" s="72" t="s">
        <v>8</v>
      </c>
      <c r="F50" s="72" t="s">
        <v>9</v>
      </c>
      <c r="G50" s="72" t="s">
        <v>45</v>
      </c>
      <c r="J50" s="72" t="s">
        <v>11</v>
      </c>
      <c r="K50" s="72" t="s">
        <v>130</v>
      </c>
      <c r="M50" s="14"/>
      <c r="N50" s="14"/>
      <c r="O50" s="14"/>
      <c r="P50" s="14"/>
      <c r="Q50" s="14"/>
      <c r="R50" s="14"/>
      <c r="S50" s="14"/>
      <c r="T50" s="9"/>
    </row>
    <row r="51" spans="1:20" ht="12.75" hidden="1">
      <c r="A51" s="43" t="s">
        <v>205</v>
      </c>
      <c r="B51" s="43" t="s">
        <v>183</v>
      </c>
      <c r="C51" s="43" t="s">
        <v>7</v>
      </c>
      <c r="E51" s="43"/>
      <c r="F51" s="43"/>
      <c r="G51" s="43"/>
      <c r="J51" s="43" t="s">
        <v>206</v>
      </c>
      <c r="K51" s="43">
        <v>1</v>
      </c>
      <c r="M51" s="14"/>
      <c r="N51" s="14"/>
      <c r="O51" s="14"/>
      <c r="P51" s="14"/>
      <c r="Q51" s="14"/>
      <c r="R51" s="14"/>
      <c r="S51" s="14"/>
      <c r="T51" s="9"/>
    </row>
    <row r="52" spans="1:20" ht="12.75" hidden="1">
      <c r="A52" s="22" t="s">
        <v>207</v>
      </c>
      <c r="B52" s="22" t="s">
        <v>208</v>
      </c>
      <c r="C52" s="22" t="s">
        <v>124</v>
      </c>
      <c r="E52" s="22"/>
      <c r="F52" s="22"/>
      <c r="G52" s="22"/>
      <c r="J52" s="22" t="s">
        <v>209</v>
      </c>
      <c r="K52" s="22">
        <v>2</v>
      </c>
      <c r="M52" s="14"/>
      <c r="N52" s="14"/>
      <c r="O52" s="14"/>
      <c r="P52" s="14"/>
      <c r="Q52" s="14"/>
      <c r="R52" s="14"/>
      <c r="S52" s="14"/>
      <c r="T52" s="9"/>
    </row>
    <row r="53" spans="1:20" ht="12.75" hidden="1">
      <c r="A53" s="22" t="s">
        <v>210</v>
      </c>
      <c r="B53" s="22" t="s">
        <v>61</v>
      </c>
      <c r="C53" s="22" t="s">
        <v>9</v>
      </c>
      <c r="E53" s="22"/>
      <c r="F53" s="22"/>
      <c r="G53" s="22"/>
      <c r="J53" s="22" t="s">
        <v>211</v>
      </c>
      <c r="K53" s="22">
        <v>3</v>
      </c>
      <c r="M53" s="14"/>
      <c r="N53" s="14"/>
      <c r="O53" s="14"/>
      <c r="P53" s="14"/>
      <c r="Q53" s="14"/>
      <c r="R53" s="14"/>
      <c r="S53" s="14"/>
      <c r="T53" s="9"/>
    </row>
    <row r="54" spans="1:20" ht="12.75" hidden="1">
      <c r="A54" s="28" t="s">
        <v>212</v>
      </c>
      <c r="B54" s="28" t="s">
        <v>213</v>
      </c>
      <c r="C54" s="28" t="s">
        <v>7</v>
      </c>
      <c r="E54" s="28"/>
      <c r="F54" s="28"/>
      <c r="G54" s="28"/>
      <c r="J54" s="28" t="s">
        <v>214</v>
      </c>
      <c r="K54" s="28">
        <v>4</v>
      </c>
      <c r="M54" s="14"/>
      <c r="N54" s="14"/>
      <c r="O54" s="14"/>
      <c r="P54" s="14"/>
      <c r="Q54" s="14"/>
      <c r="R54" s="14"/>
      <c r="S54" s="14"/>
      <c r="T54" s="9"/>
    </row>
    <row r="55" spans="1:20" ht="12.75">
      <c r="A55" s="67" t="s">
        <v>215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M55" s="9"/>
      <c r="N55" s="9"/>
      <c r="O55" s="9"/>
      <c r="P55" s="9"/>
      <c r="Q55" s="9"/>
      <c r="R55" s="9"/>
      <c r="S55" s="9"/>
      <c r="T55" s="9"/>
    </row>
    <row r="56" spans="1:20" ht="12.75">
      <c r="A56" s="44" t="s">
        <v>4</v>
      </c>
      <c r="B56" s="44" t="s">
        <v>5</v>
      </c>
      <c r="C56" s="44" t="s">
        <v>6</v>
      </c>
      <c r="D56" s="44" t="s">
        <v>7</v>
      </c>
      <c r="E56" s="44" t="s">
        <v>8</v>
      </c>
      <c r="F56" s="44" t="s">
        <v>9</v>
      </c>
      <c r="G56" s="44" t="s">
        <v>45</v>
      </c>
      <c r="H56" s="44" t="s">
        <v>20</v>
      </c>
      <c r="I56" s="44" t="s">
        <v>9</v>
      </c>
      <c r="J56" s="44" t="s">
        <v>11</v>
      </c>
      <c r="K56" s="44" t="s">
        <v>130</v>
      </c>
      <c r="M56" s="9"/>
      <c r="N56" s="9"/>
      <c r="O56" s="9"/>
      <c r="P56" s="9"/>
      <c r="Q56" s="9"/>
      <c r="R56" s="9"/>
      <c r="S56" s="9"/>
      <c r="T56" s="9"/>
    </row>
    <row r="57" spans="1:11" ht="12.75">
      <c r="A57" s="19" t="s">
        <v>216</v>
      </c>
      <c r="B57" s="19" t="s">
        <v>88</v>
      </c>
      <c r="C57" s="19" t="s">
        <v>7</v>
      </c>
      <c r="D57" s="10">
        <v>40</v>
      </c>
      <c r="E57" s="10"/>
      <c r="F57" s="10"/>
      <c r="G57" s="10"/>
      <c r="H57" s="10">
        <v>34.4</v>
      </c>
      <c r="I57" s="10">
        <v>0</v>
      </c>
      <c r="J57" s="19">
        <f>SUM(D57:I57)</f>
        <v>74.4</v>
      </c>
      <c r="K57" s="19">
        <v>1</v>
      </c>
    </row>
    <row r="58" spans="1:11" ht="12.75">
      <c r="A58" s="22" t="s">
        <v>153</v>
      </c>
      <c r="B58" s="22" t="s">
        <v>154</v>
      </c>
      <c r="C58" s="22" t="s">
        <v>7</v>
      </c>
      <c r="D58" s="13">
        <v>0</v>
      </c>
      <c r="E58" s="13"/>
      <c r="F58" s="13"/>
      <c r="G58" s="13"/>
      <c r="H58" s="13">
        <v>40</v>
      </c>
      <c r="I58" s="13">
        <v>29.2</v>
      </c>
      <c r="J58" s="22">
        <f>SUM(D58:I58)</f>
        <v>69.2</v>
      </c>
      <c r="K58" s="22">
        <v>2</v>
      </c>
    </row>
    <row r="59" spans="1:11" ht="12.75">
      <c r="A59" s="22" t="s">
        <v>217</v>
      </c>
      <c r="B59" s="22" t="s">
        <v>218</v>
      </c>
      <c r="C59" s="22" t="s">
        <v>7</v>
      </c>
      <c r="D59" s="11">
        <v>0</v>
      </c>
      <c r="E59" s="11"/>
      <c r="F59" s="11"/>
      <c r="G59" s="11"/>
      <c r="H59" s="11">
        <v>29.2</v>
      </c>
      <c r="I59" s="11">
        <v>40</v>
      </c>
      <c r="J59" s="22">
        <f>SUM(D59:I59)</f>
        <v>69.2</v>
      </c>
      <c r="K59" s="22">
        <v>2</v>
      </c>
    </row>
    <row r="60" spans="1:11" ht="12.75">
      <c r="A60" s="22" t="s">
        <v>74</v>
      </c>
      <c r="B60" s="22" t="s">
        <v>219</v>
      </c>
      <c r="C60" s="22" t="s">
        <v>7</v>
      </c>
      <c r="D60" s="11">
        <v>34.4</v>
      </c>
      <c r="E60" s="11"/>
      <c r="F60" s="11"/>
      <c r="G60" s="11"/>
      <c r="H60" s="11">
        <v>0</v>
      </c>
      <c r="I60" s="11">
        <v>0</v>
      </c>
      <c r="J60" s="22">
        <f>SUM(D60:I60)</f>
        <v>34.4</v>
      </c>
      <c r="K60" s="22">
        <v>3</v>
      </c>
    </row>
    <row r="61" spans="1:11" ht="12.75">
      <c r="A61" s="22" t="s">
        <v>220</v>
      </c>
      <c r="B61" s="22" t="s">
        <v>152</v>
      </c>
      <c r="C61" s="22" t="s">
        <v>7</v>
      </c>
      <c r="D61" s="11">
        <v>29.2</v>
      </c>
      <c r="E61" s="11"/>
      <c r="F61" s="11"/>
      <c r="G61" s="11"/>
      <c r="H61" s="11">
        <v>0</v>
      </c>
      <c r="I61" s="11">
        <v>0</v>
      </c>
      <c r="J61" s="22">
        <f>SUM(D61:I61)</f>
        <v>29.2</v>
      </c>
      <c r="K61" s="22">
        <v>4</v>
      </c>
    </row>
    <row r="62" spans="1:11" ht="12.75">
      <c r="A62" s="67" t="s">
        <v>221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2.75">
      <c r="A63" s="44" t="s">
        <v>4</v>
      </c>
      <c r="B63" s="44" t="s">
        <v>5</v>
      </c>
      <c r="C63" s="44" t="s">
        <v>6</v>
      </c>
      <c r="D63" s="44" t="s">
        <v>7</v>
      </c>
      <c r="E63" s="44" t="s">
        <v>8</v>
      </c>
      <c r="F63" s="44" t="s">
        <v>9</v>
      </c>
      <c r="G63" s="44" t="s">
        <v>45</v>
      </c>
      <c r="H63" s="44" t="s">
        <v>20</v>
      </c>
      <c r="I63" s="44" t="s">
        <v>9</v>
      </c>
      <c r="J63" s="44" t="s">
        <v>11</v>
      </c>
      <c r="K63" s="44" t="s">
        <v>130</v>
      </c>
    </row>
    <row r="64" spans="1:11" ht="12.75">
      <c r="A64" s="19" t="s">
        <v>70</v>
      </c>
      <c r="B64" s="19" t="s">
        <v>71</v>
      </c>
      <c r="C64" s="19" t="s">
        <v>169</v>
      </c>
      <c r="D64" s="10">
        <v>80</v>
      </c>
      <c r="E64" s="10"/>
      <c r="F64" s="10"/>
      <c r="G64" s="10"/>
      <c r="H64" s="10">
        <v>80</v>
      </c>
      <c r="I64" s="10">
        <v>80</v>
      </c>
      <c r="J64" s="19">
        <f>SUM(D64:I64)</f>
        <v>240</v>
      </c>
      <c r="K64" s="19">
        <v>1</v>
      </c>
    </row>
    <row r="65" spans="1:11" ht="12.75">
      <c r="A65" s="28" t="s">
        <v>222</v>
      </c>
      <c r="B65" s="28" t="s">
        <v>73</v>
      </c>
      <c r="C65" s="28" t="s">
        <v>169</v>
      </c>
      <c r="D65" s="11">
        <v>58.4</v>
      </c>
      <c r="E65" s="11"/>
      <c r="F65" s="11"/>
      <c r="G65" s="11"/>
      <c r="H65" s="11">
        <v>68.8</v>
      </c>
      <c r="I65" s="11">
        <v>68.8</v>
      </c>
      <c r="J65" s="28">
        <f>SUM(D65:I65)</f>
        <v>196</v>
      </c>
      <c r="K65" s="28">
        <v>2</v>
      </c>
    </row>
    <row r="66" spans="1:11" ht="12.75">
      <c r="A66" s="28" t="s">
        <v>74</v>
      </c>
      <c r="B66" s="28" t="s">
        <v>165</v>
      </c>
      <c r="C66" s="28" t="s">
        <v>169</v>
      </c>
      <c r="D66" s="11">
        <v>68.8</v>
      </c>
      <c r="E66" s="11"/>
      <c r="F66" s="11"/>
      <c r="G66" s="11"/>
      <c r="H66" s="11">
        <v>0</v>
      </c>
      <c r="I66" s="11">
        <v>0</v>
      </c>
      <c r="J66" s="28">
        <f>SUM(D66:I66)</f>
        <v>68.8</v>
      </c>
      <c r="K66" s="28">
        <v>3</v>
      </c>
    </row>
    <row r="67" spans="1:11" ht="12.75">
      <c r="A67" s="28" t="s">
        <v>155</v>
      </c>
      <c r="B67" s="28" t="s">
        <v>163</v>
      </c>
      <c r="C67" s="28" t="s">
        <v>9</v>
      </c>
      <c r="D67" s="11">
        <v>53.6</v>
      </c>
      <c r="E67" s="11"/>
      <c r="F67" s="11"/>
      <c r="G67" s="11"/>
      <c r="H67" s="11">
        <v>0</v>
      </c>
      <c r="I67" s="11">
        <v>0</v>
      </c>
      <c r="J67" s="28">
        <f>SUM(D67:I67)</f>
        <v>53.6</v>
      </c>
      <c r="K67" s="28">
        <v>4</v>
      </c>
    </row>
    <row r="68" spans="1:11" ht="12.75">
      <c r="A68" s="67" t="s">
        <v>223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2.75">
      <c r="A69" s="44" t="s">
        <v>4</v>
      </c>
      <c r="B69" s="44" t="s">
        <v>5</v>
      </c>
      <c r="C69" s="44" t="s">
        <v>6</v>
      </c>
      <c r="D69" s="44" t="s">
        <v>7</v>
      </c>
      <c r="E69" s="44" t="s">
        <v>8</v>
      </c>
      <c r="F69" s="44" t="s">
        <v>9</v>
      </c>
      <c r="G69" s="44" t="s">
        <v>45</v>
      </c>
      <c r="H69" s="44" t="s">
        <v>20</v>
      </c>
      <c r="I69" s="44" t="s">
        <v>9</v>
      </c>
      <c r="J69" s="44" t="s">
        <v>11</v>
      </c>
      <c r="K69" s="44" t="s">
        <v>130</v>
      </c>
    </row>
    <row r="70" spans="1:11" ht="12.75">
      <c r="A70" s="10" t="s">
        <v>77</v>
      </c>
      <c r="B70" s="10" t="s">
        <v>78</v>
      </c>
      <c r="C70" s="10" t="s">
        <v>9</v>
      </c>
      <c r="D70" s="10">
        <v>140</v>
      </c>
      <c r="E70" s="10"/>
      <c r="F70" s="10"/>
      <c r="G70" s="10"/>
      <c r="H70" s="10">
        <v>120.4</v>
      </c>
      <c r="I70" s="10">
        <v>140</v>
      </c>
      <c r="J70" s="10">
        <f>SUM(D70:I70)</f>
        <v>400.4</v>
      </c>
      <c r="K70" s="10">
        <v>1</v>
      </c>
    </row>
    <row r="71" spans="1:11" ht="12.75">
      <c r="A71" s="22" t="s">
        <v>217</v>
      </c>
      <c r="B71" s="22" t="s">
        <v>224</v>
      </c>
      <c r="C71" s="22" t="s">
        <v>169</v>
      </c>
      <c r="D71" s="13">
        <v>120.4</v>
      </c>
      <c r="E71" s="13"/>
      <c r="F71" s="13"/>
      <c r="G71" s="13"/>
      <c r="H71" s="13">
        <v>93.8</v>
      </c>
      <c r="I71" s="11">
        <v>120.4</v>
      </c>
      <c r="J71" s="33">
        <f>SUM(D71:I71)</f>
        <v>334.6</v>
      </c>
      <c r="K71" s="13">
        <v>2</v>
      </c>
    </row>
    <row r="72" spans="1:11" ht="12.75">
      <c r="A72" s="22" t="s">
        <v>159</v>
      </c>
      <c r="B72" s="22" t="s">
        <v>79</v>
      </c>
      <c r="C72" s="22" t="s">
        <v>9</v>
      </c>
      <c r="D72" s="13">
        <v>102.2</v>
      </c>
      <c r="E72" s="13"/>
      <c r="F72" s="13"/>
      <c r="G72" s="13"/>
      <c r="H72" s="13">
        <v>85.4</v>
      </c>
      <c r="I72" s="11">
        <v>102.2</v>
      </c>
      <c r="J72" s="33">
        <f>SUM(D72:I72)</f>
        <v>289.8</v>
      </c>
      <c r="K72" s="13">
        <v>3</v>
      </c>
    </row>
    <row r="73" spans="1:11" ht="12.75">
      <c r="A73" s="13" t="s">
        <v>225</v>
      </c>
      <c r="B73" s="13" t="s">
        <v>226</v>
      </c>
      <c r="C73" s="13" t="s">
        <v>170</v>
      </c>
      <c r="D73" s="13">
        <v>0</v>
      </c>
      <c r="E73" s="13"/>
      <c r="F73" s="13"/>
      <c r="G73" s="13"/>
      <c r="H73" s="13">
        <v>140</v>
      </c>
      <c r="I73" s="13">
        <v>93.8</v>
      </c>
      <c r="J73" s="13">
        <f>SUM(D73:I73)</f>
        <v>233.8</v>
      </c>
      <c r="K73" s="13">
        <v>4</v>
      </c>
    </row>
    <row r="74" spans="1:11" ht="12.75">
      <c r="A74" s="13" t="s">
        <v>227</v>
      </c>
      <c r="B74" s="13" t="s">
        <v>228</v>
      </c>
      <c r="C74" s="13" t="s">
        <v>229</v>
      </c>
      <c r="D74" s="13">
        <v>0</v>
      </c>
      <c r="E74" s="13"/>
      <c r="F74" s="13"/>
      <c r="G74" s="13"/>
      <c r="H74" s="13">
        <v>102.2</v>
      </c>
      <c r="I74" s="13">
        <v>0</v>
      </c>
      <c r="J74" s="13">
        <f>SUM(D74:I74)</f>
        <v>102.2</v>
      </c>
      <c r="K74" s="13">
        <v>5</v>
      </c>
    </row>
    <row r="75" spans="1:11" ht="12.75">
      <c r="A75" s="22" t="s">
        <v>230</v>
      </c>
      <c r="B75" s="22" t="s">
        <v>231</v>
      </c>
      <c r="C75" s="22" t="s">
        <v>100</v>
      </c>
      <c r="D75" s="13">
        <v>0</v>
      </c>
      <c r="E75" s="13"/>
      <c r="F75" s="13"/>
      <c r="G75" s="13"/>
      <c r="H75" s="13">
        <v>85.4</v>
      </c>
      <c r="I75" s="11">
        <v>0</v>
      </c>
      <c r="J75" s="33">
        <f>SUM(D75:I75)</f>
        <v>85.4</v>
      </c>
      <c r="K75" s="22">
        <v>6</v>
      </c>
    </row>
    <row r="76" spans="1:11" ht="12.75">
      <c r="A76" s="22" t="s">
        <v>232</v>
      </c>
      <c r="B76" s="22" t="s">
        <v>88</v>
      </c>
      <c r="C76" s="22" t="s">
        <v>229</v>
      </c>
      <c r="D76" s="13">
        <v>0</v>
      </c>
      <c r="E76" s="13"/>
      <c r="F76" s="13"/>
      <c r="G76" s="13"/>
      <c r="H76" s="13">
        <v>77.7</v>
      </c>
      <c r="I76" s="11">
        <v>0</v>
      </c>
      <c r="J76" s="33">
        <f>SUM(D76:I76)</f>
        <v>77.7</v>
      </c>
      <c r="K76" s="22">
        <v>7</v>
      </c>
    </row>
    <row r="77" spans="1:11" ht="12.75">
      <c r="A77" s="73"/>
      <c r="B77" s="73"/>
      <c r="C77" s="73"/>
      <c r="D77" s="69"/>
      <c r="E77" s="73"/>
      <c r="F77" s="73"/>
      <c r="G77" s="73"/>
      <c r="H77" s="69"/>
      <c r="I77" s="69"/>
      <c r="J77" s="73"/>
      <c r="K77" s="73"/>
    </row>
    <row r="78" spans="1:11" ht="12.75">
      <c r="A78" s="74"/>
      <c r="B78" s="74"/>
      <c r="C78" s="74"/>
      <c r="D78" s="69"/>
      <c r="E78" s="74"/>
      <c r="F78" s="74"/>
      <c r="G78" s="74"/>
      <c r="H78" s="69"/>
      <c r="I78" s="69"/>
      <c r="J78" s="74"/>
      <c r="K78" s="74"/>
    </row>
    <row r="79" spans="1:11" ht="12.75">
      <c r="A79" s="74"/>
      <c r="B79" s="74"/>
      <c r="C79" s="74"/>
      <c r="D79" s="69"/>
      <c r="E79" s="74"/>
      <c r="F79" s="74"/>
      <c r="G79" s="74"/>
      <c r="H79" s="69"/>
      <c r="I79" s="69"/>
      <c r="J79" s="74"/>
      <c r="K79" s="74"/>
    </row>
    <row r="80" spans="1:11" ht="12.75">
      <c r="A80" s="74"/>
      <c r="B80" s="74"/>
      <c r="C80" s="74"/>
      <c r="D80" s="69"/>
      <c r="E80" s="74"/>
      <c r="F80" s="74"/>
      <c r="G80" s="74"/>
      <c r="H80" s="69"/>
      <c r="I80" s="69"/>
      <c r="J80" s="74"/>
      <c r="K80" s="74"/>
    </row>
    <row r="81" spans="1:11" ht="12.75">
      <c r="A81" s="74"/>
      <c r="B81" s="74"/>
      <c r="C81" s="74"/>
      <c r="D81" s="69"/>
      <c r="E81" s="74"/>
      <c r="F81" s="74"/>
      <c r="G81" s="74"/>
      <c r="H81" s="69"/>
      <c r="I81" s="69"/>
      <c r="J81" s="74"/>
      <c r="K81" s="74"/>
    </row>
    <row r="82" spans="1:11" ht="12.75">
      <c r="A82" s="74"/>
      <c r="B82" s="74"/>
      <c r="C82" s="74"/>
      <c r="D82" s="69"/>
      <c r="E82" s="74"/>
      <c r="F82" s="74"/>
      <c r="G82" s="74"/>
      <c r="H82" s="69"/>
      <c r="I82" s="69"/>
      <c r="J82" s="74"/>
      <c r="K82" s="74"/>
    </row>
    <row r="83" spans="1:11" ht="12.75">
      <c r="A83" s="74"/>
      <c r="B83" s="74"/>
      <c r="C83" s="74"/>
      <c r="D83" s="69"/>
      <c r="E83" s="74"/>
      <c r="F83" s="74"/>
      <c r="G83" s="74"/>
      <c r="H83" s="69"/>
      <c r="I83" s="69"/>
      <c r="J83" s="74"/>
      <c r="K83" s="74"/>
    </row>
    <row r="84" spans="1:11" ht="12.75">
      <c r="A84" s="74"/>
      <c r="B84" s="74"/>
      <c r="C84" s="74"/>
      <c r="D84" s="69"/>
      <c r="E84" s="74"/>
      <c r="F84" s="74"/>
      <c r="G84" s="74"/>
      <c r="H84" s="69"/>
      <c r="I84" s="69"/>
      <c r="J84" s="74"/>
      <c r="K84" s="74"/>
    </row>
    <row r="85" spans="1:11" ht="12.75">
      <c r="A85" s="75"/>
      <c r="B85" s="75"/>
      <c r="C85" s="75"/>
      <c r="D85" s="69"/>
      <c r="E85" s="74"/>
      <c r="F85" s="74"/>
      <c r="G85" s="74"/>
      <c r="H85" s="69"/>
      <c r="I85" s="69"/>
      <c r="J85" s="75"/>
      <c r="K85" s="75"/>
    </row>
    <row r="86" spans="1:11" ht="12.75">
      <c r="A86" s="75"/>
      <c r="B86" s="75"/>
      <c r="C86" s="75"/>
      <c r="D86" s="69"/>
      <c r="E86" s="74"/>
      <c r="F86" s="74"/>
      <c r="G86" s="74"/>
      <c r="H86" s="69"/>
      <c r="I86" s="69"/>
      <c r="J86" s="75"/>
      <c r="K86" s="75"/>
    </row>
    <row r="87" spans="1:11" ht="12.75">
      <c r="A87" s="75"/>
      <c r="B87" s="75"/>
      <c r="C87" s="75"/>
      <c r="D87" s="69"/>
      <c r="E87" s="74"/>
      <c r="F87" s="74"/>
      <c r="G87" s="74"/>
      <c r="H87" s="69"/>
      <c r="I87" s="69"/>
      <c r="J87" s="75"/>
      <c r="K87" s="75"/>
    </row>
    <row r="88" spans="1:11" ht="12.75">
      <c r="A88" s="75"/>
      <c r="B88" s="75"/>
      <c r="C88" s="75"/>
      <c r="D88" s="69"/>
      <c r="E88" s="74"/>
      <c r="F88" s="74"/>
      <c r="G88" s="74"/>
      <c r="H88" s="69"/>
      <c r="I88" s="69"/>
      <c r="J88" s="75"/>
      <c r="K88" s="75"/>
    </row>
    <row r="89" spans="1:11" ht="12.75">
      <c r="A89" s="75"/>
      <c r="B89" s="75"/>
      <c r="C89" s="75"/>
      <c r="D89" s="69"/>
      <c r="E89" s="74"/>
      <c r="F89" s="74"/>
      <c r="G89" s="74"/>
      <c r="H89" s="69"/>
      <c r="I89" s="69"/>
      <c r="J89" s="75"/>
      <c r="K89" s="75"/>
    </row>
    <row r="90" spans="1:11" ht="12.75">
      <c r="A90" s="75"/>
      <c r="B90" s="75"/>
      <c r="C90" s="75"/>
      <c r="D90" s="69"/>
      <c r="E90" s="74"/>
      <c r="F90" s="74"/>
      <c r="G90" s="74"/>
      <c r="H90" s="69"/>
      <c r="I90" s="69"/>
      <c r="J90" s="75"/>
      <c r="K90" s="75"/>
    </row>
    <row r="91" spans="1:11" ht="12.75">
      <c r="A91" s="75"/>
      <c r="B91" s="75"/>
      <c r="C91" s="75"/>
      <c r="D91" s="69"/>
      <c r="E91" s="74"/>
      <c r="F91" s="74"/>
      <c r="G91" s="74"/>
      <c r="H91" s="69"/>
      <c r="I91" s="69"/>
      <c r="J91" s="75"/>
      <c r="K91" s="75"/>
    </row>
  </sheetData>
  <sheetProtection selectLockedCells="1" selectUnlockedCells="1"/>
  <mergeCells count="18">
    <mergeCell ref="A1:K1"/>
    <mergeCell ref="A2:K2"/>
    <mergeCell ref="A3:K3"/>
    <mergeCell ref="A22:K22"/>
    <mergeCell ref="P25:S25"/>
    <mergeCell ref="A39:K39"/>
    <mergeCell ref="P39:S39"/>
    <mergeCell ref="M48:P48"/>
    <mergeCell ref="A49:H49"/>
    <mergeCell ref="M49:P49"/>
    <mergeCell ref="M50:P50"/>
    <mergeCell ref="M51:P51"/>
    <mergeCell ref="M52:P52"/>
    <mergeCell ref="M53:P53"/>
    <mergeCell ref="M54:P54"/>
    <mergeCell ref="A55:K55"/>
    <mergeCell ref="A62:K62"/>
    <mergeCell ref="A68:K6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04">
      <selection activeCell="B140" sqref="A92:H140"/>
    </sheetView>
  </sheetViews>
  <sheetFormatPr defaultColWidth="11.19921875" defaultRowHeight="14.25"/>
  <cols>
    <col min="5" max="7" width="0" style="0" hidden="1" customWidth="1"/>
  </cols>
  <sheetData>
    <row r="1" spans="1:8" ht="12.75">
      <c r="A1" s="65" t="s">
        <v>233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2</v>
      </c>
      <c r="B2" s="66"/>
      <c r="C2" s="66"/>
      <c r="D2" s="66"/>
      <c r="E2" s="66"/>
      <c r="F2" s="66"/>
      <c r="G2" s="66"/>
      <c r="H2" s="66"/>
    </row>
    <row r="3" spans="1:8" ht="12.75" hidden="1">
      <c r="A3" s="76" t="s">
        <v>3</v>
      </c>
      <c r="B3" s="76"/>
      <c r="C3" s="76"/>
      <c r="D3" s="76"/>
      <c r="E3" s="76"/>
      <c r="F3" s="76"/>
      <c r="G3" s="76"/>
      <c r="H3" s="76"/>
    </row>
    <row r="4" spans="1:8" ht="12.75" hidden="1">
      <c r="A4" s="77" t="s">
        <v>4</v>
      </c>
      <c r="B4" s="77" t="s">
        <v>5</v>
      </c>
      <c r="C4" s="77" t="s">
        <v>6</v>
      </c>
      <c r="D4" s="77" t="s">
        <v>130</v>
      </c>
      <c r="E4" s="77" t="s">
        <v>8</v>
      </c>
      <c r="F4" s="77" t="s">
        <v>9</v>
      </c>
      <c r="G4" s="77" t="s">
        <v>45</v>
      </c>
      <c r="H4" s="77" t="s">
        <v>11</v>
      </c>
    </row>
    <row r="5" spans="1:8" ht="12.75" hidden="1">
      <c r="A5" s="43" t="s">
        <v>29</v>
      </c>
      <c r="B5" s="43" t="s">
        <v>234</v>
      </c>
      <c r="C5" s="43" t="s">
        <v>7</v>
      </c>
      <c r="D5" s="22">
        <v>1</v>
      </c>
      <c r="E5" s="22"/>
      <c r="F5" s="22"/>
      <c r="G5" s="22"/>
      <c r="H5" s="22" t="s">
        <v>235</v>
      </c>
    </row>
    <row r="6" spans="1:8" ht="12.75" hidden="1">
      <c r="A6" s="22" t="s">
        <v>33</v>
      </c>
      <c r="B6" s="22" t="s">
        <v>34</v>
      </c>
      <c r="C6" s="22" t="s">
        <v>124</v>
      </c>
      <c r="D6" s="22">
        <v>2</v>
      </c>
      <c r="E6" s="22"/>
      <c r="F6" s="22"/>
      <c r="G6" s="22"/>
      <c r="H6" s="22" t="s">
        <v>236</v>
      </c>
    </row>
    <row r="7" spans="1:8" ht="12.75" hidden="1">
      <c r="A7" s="22" t="s">
        <v>237</v>
      </c>
      <c r="B7" s="22" t="s">
        <v>238</v>
      </c>
      <c r="C7" s="22" t="s">
        <v>9</v>
      </c>
      <c r="D7" s="22">
        <v>3</v>
      </c>
      <c r="E7" s="22"/>
      <c r="F7" s="22"/>
      <c r="G7" s="22"/>
      <c r="H7" s="22" t="s">
        <v>239</v>
      </c>
    </row>
    <row r="8" spans="1:8" ht="12.75" hidden="1">
      <c r="A8" s="22" t="s">
        <v>31</v>
      </c>
      <c r="B8" s="22" t="s">
        <v>32</v>
      </c>
      <c r="C8" s="22" t="s">
        <v>9</v>
      </c>
      <c r="D8" s="22">
        <v>4</v>
      </c>
      <c r="E8" s="22"/>
      <c r="F8" s="22"/>
      <c r="G8" s="22"/>
      <c r="H8" s="22" t="s">
        <v>240</v>
      </c>
    </row>
    <row r="9" spans="1:8" ht="12.75" hidden="1">
      <c r="A9" s="22" t="s">
        <v>192</v>
      </c>
      <c r="B9" s="22" t="s">
        <v>43</v>
      </c>
      <c r="C9" s="22" t="s">
        <v>7</v>
      </c>
      <c r="D9" s="22">
        <v>5</v>
      </c>
      <c r="E9" s="22"/>
      <c r="F9" s="22"/>
      <c r="G9" s="22"/>
      <c r="H9" s="22" t="s">
        <v>241</v>
      </c>
    </row>
    <row r="10" spans="1:8" ht="12.75" hidden="1">
      <c r="A10" s="22" t="s">
        <v>29</v>
      </c>
      <c r="B10" s="22" t="s">
        <v>48</v>
      </c>
      <c r="C10" s="22" t="s">
        <v>7</v>
      </c>
      <c r="D10" s="22">
        <v>5</v>
      </c>
      <c r="E10" s="22"/>
      <c r="F10" s="22"/>
      <c r="G10" s="22"/>
      <c r="H10" s="22" t="s">
        <v>241</v>
      </c>
    </row>
    <row r="11" spans="1:8" ht="12.75" hidden="1">
      <c r="A11" s="28" t="s">
        <v>242</v>
      </c>
      <c r="B11" s="28" t="s">
        <v>243</v>
      </c>
      <c r="C11" s="28" t="s">
        <v>9</v>
      </c>
      <c r="D11" s="28">
        <v>7</v>
      </c>
      <c r="E11" s="28"/>
      <c r="F11" s="28"/>
      <c r="G11" s="28"/>
      <c r="H11" s="28" t="s">
        <v>244</v>
      </c>
    </row>
    <row r="12" spans="1:8" ht="12.75" hidden="1">
      <c r="A12" s="68"/>
      <c r="B12" s="68"/>
      <c r="C12" s="68"/>
      <c r="D12" s="68"/>
      <c r="E12" s="68"/>
      <c r="F12" s="68"/>
      <c r="G12" s="68"/>
      <c r="H12" s="68"/>
    </row>
    <row r="13" spans="1:8" ht="12.75" hidden="1">
      <c r="A13" s="68"/>
      <c r="B13" s="68"/>
      <c r="C13" s="68"/>
      <c r="D13" s="68"/>
      <c r="E13" s="68"/>
      <c r="F13" s="68"/>
      <c r="G13" s="68"/>
      <c r="H13" s="68"/>
    </row>
    <row r="14" spans="1:8" ht="12.75" hidden="1">
      <c r="A14" s="68"/>
      <c r="B14" s="68"/>
      <c r="C14" s="68"/>
      <c r="D14" s="68"/>
      <c r="E14" s="68"/>
      <c r="F14" s="68"/>
      <c r="G14" s="68"/>
      <c r="H14" s="68"/>
    </row>
    <row r="15" spans="1:8" ht="12.75" hidden="1">
      <c r="A15" s="68"/>
      <c r="B15" s="68"/>
      <c r="C15" s="68"/>
      <c r="D15" s="68"/>
      <c r="E15" s="68"/>
      <c r="F15" s="68"/>
      <c r="G15" s="68"/>
      <c r="H15" s="68"/>
    </row>
    <row r="16" spans="1:8" ht="12.75" hidden="1">
      <c r="A16" s="68"/>
      <c r="B16" s="68"/>
      <c r="C16" s="68"/>
      <c r="D16" s="68"/>
      <c r="E16" s="68"/>
      <c r="F16" s="68"/>
      <c r="G16" s="68"/>
      <c r="H16" s="68"/>
    </row>
    <row r="17" spans="1:8" ht="12.75">
      <c r="A17" s="78" t="s">
        <v>3</v>
      </c>
      <c r="B17" s="78"/>
      <c r="C17" s="78"/>
      <c r="D17" s="78"/>
      <c r="E17" s="78"/>
      <c r="F17" s="78"/>
      <c r="G17" s="78"/>
      <c r="H17" s="78"/>
    </row>
    <row r="18" spans="1:8" ht="12.75">
      <c r="A18" s="72" t="s">
        <v>4</v>
      </c>
      <c r="B18" s="72" t="s">
        <v>5</v>
      </c>
      <c r="C18" s="72" t="s">
        <v>6</v>
      </c>
      <c r="D18" s="72" t="s">
        <v>130</v>
      </c>
      <c r="E18" s="72" t="s">
        <v>8</v>
      </c>
      <c r="F18" s="72" t="s">
        <v>9</v>
      </c>
      <c r="G18" s="72" t="s">
        <v>45</v>
      </c>
      <c r="H18" s="72" t="s">
        <v>11</v>
      </c>
    </row>
    <row r="19" spans="1:8" ht="12.75">
      <c r="A19" s="19" t="s">
        <v>14</v>
      </c>
      <c r="B19" s="19" t="s">
        <v>15</v>
      </c>
      <c r="C19" s="19" t="s">
        <v>169</v>
      </c>
      <c r="D19" s="19">
        <v>1</v>
      </c>
      <c r="E19" s="19"/>
      <c r="F19" s="19"/>
      <c r="G19" s="19"/>
      <c r="H19" s="19" t="s">
        <v>245</v>
      </c>
    </row>
    <row r="20" spans="1:8" ht="12.75">
      <c r="A20" s="22" t="s">
        <v>12</v>
      </c>
      <c r="B20" s="22" t="s">
        <v>13</v>
      </c>
      <c r="C20" s="22" t="s">
        <v>169</v>
      </c>
      <c r="D20" s="22">
        <v>2</v>
      </c>
      <c r="E20" s="22"/>
      <c r="F20" s="22"/>
      <c r="G20" s="22"/>
      <c r="H20" s="22">
        <v>51.6</v>
      </c>
    </row>
    <row r="21" spans="1:8" ht="12.75">
      <c r="A21" s="22" t="s">
        <v>18</v>
      </c>
      <c r="B21" s="22" t="s">
        <v>19</v>
      </c>
      <c r="C21" s="22" t="s">
        <v>9</v>
      </c>
      <c r="D21" s="22">
        <v>3</v>
      </c>
      <c r="E21" s="22"/>
      <c r="F21" s="22"/>
      <c r="G21" s="22"/>
      <c r="H21" s="22">
        <v>43.8</v>
      </c>
    </row>
    <row r="22" spans="1:8" ht="12.75">
      <c r="A22" s="28" t="s">
        <v>177</v>
      </c>
      <c r="B22" s="28" t="s">
        <v>178</v>
      </c>
      <c r="C22" s="28" t="s">
        <v>9</v>
      </c>
      <c r="D22" s="28">
        <v>4</v>
      </c>
      <c r="E22" s="28"/>
      <c r="F22" s="28"/>
      <c r="G22" s="28"/>
      <c r="H22" s="28">
        <v>40.2</v>
      </c>
    </row>
    <row r="23" spans="1:8" ht="12.75" hidden="1">
      <c r="A23" s="22"/>
      <c r="B23" s="22"/>
      <c r="C23" s="22"/>
      <c r="D23" s="22"/>
      <c r="E23" s="22"/>
      <c r="F23" s="22"/>
      <c r="G23" s="22"/>
      <c r="H23" s="22"/>
    </row>
    <row r="24" spans="1:8" ht="12.75" hidden="1">
      <c r="A24" s="48"/>
      <c r="B24" s="48"/>
      <c r="C24" s="48"/>
      <c r="D24" s="48"/>
      <c r="E24" s="22"/>
      <c r="F24" s="22"/>
      <c r="G24" s="22"/>
      <c r="H24" s="48"/>
    </row>
    <row r="25" spans="1:8" ht="12.75" hidden="1">
      <c r="A25" s="48"/>
      <c r="B25" s="48"/>
      <c r="C25" s="48"/>
      <c r="D25" s="48"/>
      <c r="E25" s="22"/>
      <c r="F25" s="22"/>
      <c r="G25" s="22"/>
      <c r="H25" s="48"/>
    </row>
    <row r="26" spans="1:8" ht="12.75" hidden="1">
      <c r="A26" s="48"/>
      <c r="B26" s="48"/>
      <c r="C26" s="48"/>
      <c r="D26" s="48"/>
      <c r="E26" s="22"/>
      <c r="F26" s="22"/>
      <c r="G26" s="22"/>
      <c r="H26" s="48"/>
    </row>
    <row r="27" spans="1:8" ht="12.75" hidden="1">
      <c r="A27" s="48"/>
      <c r="B27" s="48"/>
      <c r="C27" s="48"/>
      <c r="D27" s="48"/>
      <c r="E27" s="22"/>
      <c r="F27" s="22"/>
      <c r="G27" s="22"/>
      <c r="H27" s="48"/>
    </row>
    <row r="28" spans="1:8" ht="12.75">
      <c r="A28" s="48" t="s">
        <v>159</v>
      </c>
      <c r="B28" s="48" t="s">
        <v>173</v>
      </c>
      <c r="C28" s="48" t="s">
        <v>9</v>
      </c>
      <c r="D28" s="48">
        <v>5</v>
      </c>
      <c r="E28" s="22"/>
      <c r="F28" s="22"/>
      <c r="G28" s="22"/>
      <c r="H28" s="48">
        <v>36.6</v>
      </c>
    </row>
    <row r="29" spans="1:8" ht="12.75">
      <c r="A29" s="78" t="s">
        <v>28</v>
      </c>
      <c r="B29" s="78"/>
      <c r="C29" s="78"/>
      <c r="D29" s="78"/>
      <c r="E29" s="78"/>
      <c r="F29" s="78"/>
      <c r="G29" s="78"/>
      <c r="H29" s="78"/>
    </row>
    <row r="30" spans="1:8" ht="12.75">
      <c r="A30" s="72" t="s">
        <v>4</v>
      </c>
      <c r="B30" s="72" t="s">
        <v>5</v>
      </c>
      <c r="C30" s="72" t="s">
        <v>6</v>
      </c>
      <c r="D30" s="72" t="s">
        <v>130</v>
      </c>
      <c r="E30" s="72" t="s">
        <v>8</v>
      </c>
      <c r="F30" s="72" t="s">
        <v>9</v>
      </c>
      <c r="G30" s="72" t="s">
        <v>45</v>
      </c>
      <c r="H30" s="72" t="s">
        <v>11</v>
      </c>
    </row>
    <row r="31" spans="1:8" ht="12.75">
      <c r="A31" s="19" t="s">
        <v>29</v>
      </c>
      <c r="B31" s="19" t="s">
        <v>234</v>
      </c>
      <c r="C31" s="19" t="s">
        <v>7</v>
      </c>
      <c r="D31" s="19">
        <v>1</v>
      </c>
      <c r="E31" s="19"/>
      <c r="F31" s="19"/>
      <c r="G31" s="19"/>
      <c r="H31" s="19" t="s">
        <v>235</v>
      </c>
    </row>
    <row r="32" spans="1:8" ht="12.75">
      <c r="A32" s="22" t="s">
        <v>33</v>
      </c>
      <c r="B32" s="22" t="s">
        <v>34</v>
      </c>
      <c r="C32" s="22" t="s">
        <v>229</v>
      </c>
      <c r="D32" s="22">
        <v>2</v>
      </c>
      <c r="E32" s="22"/>
      <c r="F32" s="22"/>
      <c r="G32" s="22"/>
      <c r="H32" s="22">
        <v>103.2</v>
      </c>
    </row>
    <row r="33" spans="1:8" ht="12.75">
      <c r="A33" s="22" t="s">
        <v>31</v>
      </c>
      <c r="B33" s="22" t="s">
        <v>32</v>
      </c>
      <c r="C33" s="22" t="s">
        <v>9</v>
      </c>
      <c r="D33" s="22">
        <v>3</v>
      </c>
      <c r="E33" s="22"/>
      <c r="F33" s="22"/>
      <c r="G33" s="22"/>
      <c r="H33" s="22">
        <v>87.6</v>
      </c>
    </row>
    <row r="34" spans="1:8" ht="12.75">
      <c r="A34" s="28" t="s">
        <v>192</v>
      </c>
      <c r="B34" s="28" t="s">
        <v>43</v>
      </c>
      <c r="C34" s="28" t="s">
        <v>169</v>
      </c>
      <c r="D34" s="28">
        <v>4</v>
      </c>
      <c r="E34" s="28"/>
      <c r="F34" s="28"/>
      <c r="G34" s="28"/>
      <c r="H34" s="28">
        <v>80.4</v>
      </c>
    </row>
    <row r="35" spans="1:8" ht="12.75">
      <c r="A35" s="22" t="s">
        <v>188</v>
      </c>
      <c r="B35" s="22" t="s">
        <v>189</v>
      </c>
      <c r="C35" s="22" t="s">
        <v>9</v>
      </c>
      <c r="D35" s="22">
        <v>5</v>
      </c>
      <c r="E35" s="22"/>
      <c r="F35" s="22"/>
      <c r="G35" s="22"/>
      <c r="H35" s="22">
        <v>73.2</v>
      </c>
    </row>
    <row r="36" spans="1:8" ht="12.75">
      <c r="A36" s="48" t="s">
        <v>35</v>
      </c>
      <c r="B36" s="48" t="s">
        <v>36</v>
      </c>
      <c r="C36" s="48" t="s">
        <v>169</v>
      </c>
      <c r="D36" s="48">
        <v>5</v>
      </c>
      <c r="E36" s="22"/>
      <c r="F36" s="22"/>
      <c r="G36" s="22"/>
      <c r="H36" s="48">
        <v>73.2</v>
      </c>
    </row>
    <row r="37" spans="1:8" ht="12.75">
      <c r="A37" s="48" t="s">
        <v>40</v>
      </c>
      <c r="B37" s="48" t="s">
        <v>41</v>
      </c>
      <c r="C37" s="48" t="s">
        <v>169</v>
      </c>
      <c r="D37" s="48">
        <v>7</v>
      </c>
      <c r="E37" s="22"/>
      <c r="F37" s="22"/>
      <c r="G37" s="22"/>
      <c r="H37" s="48">
        <v>66.6</v>
      </c>
    </row>
    <row r="38" spans="1:8" ht="12.75">
      <c r="A38" s="78" t="s">
        <v>44</v>
      </c>
      <c r="B38" s="78"/>
      <c r="C38" s="78"/>
      <c r="D38" s="78"/>
      <c r="E38" s="78"/>
      <c r="F38" s="78"/>
      <c r="G38" s="78"/>
      <c r="H38" s="78"/>
    </row>
    <row r="39" spans="1:8" ht="12.75">
      <c r="A39" s="72" t="s">
        <v>4</v>
      </c>
      <c r="B39" s="72" t="s">
        <v>5</v>
      </c>
      <c r="C39" s="72" t="s">
        <v>6</v>
      </c>
      <c r="D39" s="72" t="s">
        <v>130</v>
      </c>
      <c r="E39" s="72" t="s">
        <v>8</v>
      </c>
      <c r="F39" s="72" t="s">
        <v>9</v>
      </c>
      <c r="G39" s="72" t="s">
        <v>45</v>
      </c>
      <c r="H39" s="72" t="s">
        <v>11</v>
      </c>
    </row>
    <row r="40" spans="1:8" ht="12.75">
      <c r="A40" s="46" t="s">
        <v>46</v>
      </c>
      <c r="B40" s="46" t="s">
        <v>47</v>
      </c>
      <c r="C40" s="46" t="s">
        <v>170</v>
      </c>
      <c r="D40" s="46">
        <v>1</v>
      </c>
      <c r="E40" s="19"/>
      <c r="F40" s="19"/>
      <c r="G40" s="19"/>
      <c r="H40" s="46">
        <v>210</v>
      </c>
    </row>
    <row r="41" spans="1:8" ht="12.75">
      <c r="A41" s="22" t="s">
        <v>49</v>
      </c>
      <c r="B41" s="22" t="s">
        <v>50</v>
      </c>
      <c r="C41" s="22" t="s">
        <v>9</v>
      </c>
      <c r="D41" s="22">
        <v>2</v>
      </c>
      <c r="E41" s="22"/>
      <c r="F41" s="22"/>
      <c r="G41" s="22"/>
      <c r="H41" s="22">
        <v>180.6</v>
      </c>
    </row>
    <row r="42" spans="1:8" ht="12.75">
      <c r="A42" s="22" t="s">
        <v>29</v>
      </c>
      <c r="B42" s="22" t="s">
        <v>48</v>
      </c>
      <c r="C42" s="22" t="s">
        <v>169</v>
      </c>
      <c r="D42" s="22">
        <v>3</v>
      </c>
      <c r="E42" s="22"/>
      <c r="F42" s="22"/>
      <c r="G42" s="22"/>
      <c r="H42" s="22">
        <v>153.3</v>
      </c>
    </row>
    <row r="43" spans="1:8" ht="12.75">
      <c r="A43" s="22" t="s">
        <v>246</v>
      </c>
      <c r="B43" s="22" t="s">
        <v>39</v>
      </c>
      <c r="C43" s="22" t="s">
        <v>9</v>
      </c>
      <c r="D43" s="22">
        <v>4</v>
      </c>
      <c r="E43" s="22"/>
      <c r="F43" s="22"/>
      <c r="G43" s="22"/>
      <c r="H43" s="22">
        <v>140.7</v>
      </c>
    </row>
    <row r="44" spans="1:8" ht="12.75" hidden="1">
      <c r="A44" s="22"/>
      <c r="B44" s="22"/>
      <c r="C44" s="22"/>
      <c r="D44" s="22"/>
      <c r="E44" s="22"/>
      <c r="F44" s="22"/>
      <c r="G44" s="22"/>
      <c r="H44" s="22"/>
    </row>
    <row r="45" spans="1:8" ht="0.75" customHeight="1" hidden="1">
      <c r="A45" s="28"/>
      <c r="B45" s="28"/>
      <c r="C45" s="28"/>
      <c r="D45" s="28"/>
      <c r="E45" s="28"/>
      <c r="F45" s="28"/>
      <c r="G45" s="28"/>
      <c r="H45" s="28"/>
    </row>
    <row r="46" spans="1:8" ht="12.75" hidden="1">
      <c r="A46" s="22"/>
      <c r="B46" s="22"/>
      <c r="C46" s="22"/>
      <c r="D46" s="22"/>
      <c r="E46" s="22"/>
      <c r="F46" s="22"/>
      <c r="G46" s="22"/>
      <c r="H46" s="22"/>
    </row>
    <row r="47" spans="1:8" ht="12.75">
      <c r="A47" s="67" t="s">
        <v>53</v>
      </c>
      <c r="B47" s="67"/>
      <c r="C47" s="67"/>
      <c r="D47" s="67"/>
      <c r="E47" s="67"/>
      <c r="F47" s="67"/>
      <c r="G47" s="67"/>
      <c r="H47" s="67"/>
    </row>
    <row r="48" spans="1:8" ht="12.75">
      <c r="A48" s="72" t="s">
        <v>4</v>
      </c>
      <c r="B48" s="72" t="s">
        <v>5</v>
      </c>
      <c r="C48" s="72" t="s">
        <v>6</v>
      </c>
      <c r="D48" s="72" t="s">
        <v>130</v>
      </c>
      <c r="E48" s="72" t="s">
        <v>8</v>
      </c>
      <c r="F48" s="72" t="s">
        <v>9</v>
      </c>
      <c r="G48" s="72" t="s">
        <v>45</v>
      </c>
      <c r="H48" s="72" t="s">
        <v>11</v>
      </c>
    </row>
    <row r="49" spans="1:8" ht="12.75">
      <c r="A49" s="19" t="s">
        <v>58</v>
      </c>
      <c r="B49" s="19" t="s">
        <v>247</v>
      </c>
      <c r="C49" s="19" t="s">
        <v>124</v>
      </c>
      <c r="D49" s="19">
        <v>1</v>
      </c>
      <c r="E49" s="19"/>
      <c r="F49" s="19"/>
      <c r="G49" s="19"/>
      <c r="H49" s="19" t="s">
        <v>248</v>
      </c>
    </row>
    <row r="50" spans="1:8" ht="12.75">
      <c r="A50" s="22" t="s">
        <v>56</v>
      </c>
      <c r="B50" s="22" t="s">
        <v>249</v>
      </c>
      <c r="C50" s="22" t="s">
        <v>124</v>
      </c>
      <c r="D50" s="22">
        <v>2</v>
      </c>
      <c r="E50" s="22"/>
      <c r="F50" s="22"/>
      <c r="G50" s="22"/>
      <c r="H50" s="22" t="s">
        <v>250</v>
      </c>
    </row>
    <row r="51" spans="1:8" ht="12.75">
      <c r="A51" s="28" t="s">
        <v>64</v>
      </c>
      <c r="B51" s="28" t="s">
        <v>65</v>
      </c>
      <c r="C51" s="28" t="s">
        <v>169</v>
      </c>
      <c r="D51" s="28">
        <v>3</v>
      </c>
      <c r="E51" s="28"/>
      <c r="F51" s="28"/>
      <c r="G51" s="28"/>
      <c r="H51" s="28" t="s">
        <v>251</v>
      </c>
    </row>
    <row r="52" spans="1:8" ht="12.75">
      <c r="A52" s="22" t="s">
        <v>252</v>
      </c>
      <c r="B52" s="22" t="s">
        <v>253</v>
      </c>
      <c r="C52" s="22" t="s">
        <v>169</v>
      </c>
      <c r="D52" s="22">
        <v>4</v>
      </c>
      <c r="E52" s="22"/>
      <c r="F52" s="22"/>
      <c r="G52" s="22"/>
      <c r="H52" s="22">
        <v>201</v>
      </c>
    </row>
    <row r="53" spans="1:8" ht="12.75">
      <c r="A53" s="22" t="s">
        <v>192</v>
      </c>
      <c r="B53" s="22" t="s">
        <v>66</v>
      </c>
      <c r="C53" s="22" t="s">
        <v>169</v>
      </c>
      <c r="D53" s="22">
        <v>5</v>
      </c>
      <c r="E53" s="22"/>
      <c r="F53" s="22"/>
      <c r="G53" s="22"/>
      <c r="H53" s="22">
        <v>183</v>
      </c>
    </row>
    <row r="54" spans="1:8" ht="12.75">
      <c r="A54" s="22" t="s">
        <v>126</v>
      </c>
      <c r="B54" s="22" t="s">
        <v>127</v>
      </c>
      <c r="C54" s="22" t="s">
        <v>169</v>
      </c>
      <c r="D54" s="22">
        <v>5</v>
      </c>
      <c r="E54" s="22"/>
      <c r="F54" s="22"/>
      <c r="G54" s="22"/>
      <c r="H54" s="22">
        <v>183</v>
      </c>
    </row>
    <row r="55" spans="1:8" ht="12.75" hidden="1">
      <c r="A55" s="22"/>
      <c r="B55" s="22"/>
      <c r="C55" s="22"/>
      <c r="D55" s="22"/>
      <c r="E55" s="22"/>
      <c r="F55" s="22"/>
      <c r="G55" s="22"/>
      <c r="H55" s="22"/>
    </row>
    <row r="56" spans="1:8" ht="12.75" hidden="1">
      <c r="A56" s="22"/>
      <c r="B56" s="22"/>
      <c r="C56" s="22"/>
      <c r="D56" s="22"/>
      <c r="E56" s="22"/>
      <c r="F56" s="22"/>
      <c r="G56" s="22"/>
      <c r="H56" s="22"/>
    </row>
    <row r="57" spans="1:8" ht="12.75">
      <c r="A57" s="67" t="s">
        <v>254</v>
      </c>
      <c r="B57" s="67"/>
      <c r="C57" s="67"/>
      <c r="D57" s="67"/>
      <c r="E57" s="67"/>
      <c r="F57" s="67"/>
      <c r="G57" s="67"/>
      <c r="H57" s="67"/>
    </row>
    <row r="58" spans="1:8" ht="12.75">
      <c r="A58" s="72" t="s">
        <v>4</v>
      </c>
      <c r="B58" s="72" t="s">
        <v>5</v>
      </c>
      <c r="C58" s="72" t="s">
        <v>6</v>
      </c>
      <c r="D58" s="72" t="s">
        <v>130</v>
      </c>
      <c r="E58" s="72" t="s">
        <v>8</v>
      </c>
      <c r="F58" s="72" t="s">
        <v>9</v>
      </c>
      <c r="G58" s="72" t="s">
        <v>45</v>
      </c>
      <c r="H58" s="72" t="s">
        <v>11</v>
      </c>
    </row>
    <row r="59" spans="1:8" ht="12.75">
      <c r="A59" s="19" t="s">
        <v>151</v>
      </c>
      <c r="B59" s="19" t="s">
        <v>152</v>
      </c>
      <c r="C59" s="19" t="s">
        <v>169</v>
      </c>
      <c r="D59" s="19">
        <v>1</v>
      </c>
      <c r="E59" s="19"/>
      <c r="F59" s="19"/>
      <c r="G59" s="19"/>
      <c r="H59" s="19" t="s">
        <v>245</v>
      </c>
    </row>
    <row r="60" spans="1:8" ht="12.75">
      <c r="A60" s="67" t="s">
        <v>255</v>
      </c>
      <c r="B60" s="67"/>
      <c r="C60" s="67"/>
      <c r="D60" s="67"/>
      <c r="E60" s="67"/>
      <c r="F60" s="67"/>
      <c r="G60" s="67"/>
      <c r="H60" s="67"/>
    </row>
    <row r="61" spans="1:8" ht="12.75">
      <c r="A61" s="72" t="s">
        <v>4</v>
      </c>
      <c r="B61" s="72" t="s">
        <v>5</v>
      </c>
      <c r="C61" s="72" t="s">
        <v>6</v>
      </c>
      <c r="D61" s="72" t="s">
        <v>130</v>
      </c>
      <c r="E61" s="72" t="s">
        <v>8</v>
      </c>
      <c r="F61" s="72" t="s">
        <v>9</v>
      </c>
      <c r="G61" s="72" t="s">
        <v>45</v>
      </c>
      <c r="H61" s="72" t="s">
        <v>11</v>
      </c>
    </row>
    <row r="62" spans="1:8" ht="12.75">
      <c r="A62" s="19" t="s">
        <v>74</v>
      </c>
      <c r="B62" s="19" t="s">
        <v>165</v>
      </c>
      <c r="C62" s="19" t="s">
        <v>169</v>
      </c>
      <c r="D62" s="19">
        <v>1</v>
      </c>
      <c r="E62" s="19"/>
      <c r="F62" s="19"/>
      <c r="G62" s="19"/>
      <c r="H62" s="19">
        <v>120</v>
      </c>
    </row>
    <row r="63" spans="1:8" ht="12.75">
      <c r="A63" s="22" t="s">
        <v>70</v>
      </c>
      <c r="B63" s="22" t="s">
        <v>71</v>
      </c>
      <c r="C63" s="22" t="s">
        <v>7</v>
      </c>
      <c r="D63" s="22">
        <v>2</v>
      </c>
      <c r="E63" s="22"/>
      <c r="F63" s="22"/>
      <c r="G63" s="22"/>
      <c r="H63" s="22">
        <v>87.6</v>
      </c>
    </row>
    <row r="64" spans="1:8" ht="12.75">
      <c r="A64" s="67" t="s">
        <v>256</v>
      </c>
      <c r="B64" s="67"/>
      <c r="C64" s="67"/>
      <c r="D64" s="67"/>
      <c r="E64" s="67"/>
      <c r="F64" s="67"/>
      <c r="G64" s="67"/>
      <c r="H64" s="67"/>
    </row>
    <row r="65" spans="1:8" ht="12.75">
      <c r="A65" s="72" t="s">
        <v>4</v>
      </c>
      <c r="B65" s="72" t="s">
        <v>5</v>
      </c>
      <c r="C65" s="72" t="s">
        <v>6</v>
      </c>
      <c r="D65" s="72" t="s">
        <v>130</v>
      </c>
      <c r="E65" s="72" t="s">
        <v>8</v>
      </c>
      <c r="F65" s="72" t="s">
        <v>9</v>
      </c>
      <c r="G65" s="72" t="s">
        <v>45</v>
      </c>
      <c r="H65" s="72" t="s">
        <v>11</v>
      </c>
    </row>
    <row r="66" spans="1:8" ht="12.75">
      <c r="A66" s="19" t="s">
        <v>77</v>
      </c>
      <c r="B66" s="19" t="s">
        <v>78</v>
      </c>
      <c r="C66" s="19" t="s">
        <v>9</v>
      </c>
      <c r="D66" s="19">
        <v>1</v>
      </c>
      <c r="E66" s="19"/>
      <c r="F66" s="19"/>
      <c r="G66" s="19"/>
      <c r="H66" s="19">
        <v>210</v>
      </c>
    </row>
    <row r="67" spans="1:8" ht="12.75">
      <c r="A67" s="22" t="s">
        <v>80</v>
      </c>
      <c r="B67" s="22" t="s">
        <v>81</v>
      </c>
      <c r="C67" s="22" t="s">
        <v>169</v>
      </c>
      <c r="D67" s="22">
        <v>2</v>
      </c>
      <c r="E67" s="22"/>
      <c r="F67" s="22"/>
      <c r="G67" s="22"/>
      <c r="H67" s="22">
        <v>180.6</v>
      </c>
    </row>
    <row r="68" spans="1:8" ht="12.75">
      <c r="A68" s="22" t="s">
        <v>217</v>
      </c>
      <c r="B68" s="22" t="s">
        <v>224</v>
      </c>
      <c r="C68" s="22" t="s">
        <v>169</v>
      </c>
      <c r="D68" s="22">
        <v>3</v>
      </c>
      <c r="E68" s="22"/>
      <c r="F68" s="22"/>
      <c r="G68" s="22"/>
      <c r="H68" s="22">
        <v>153.3</v>
      </c>
    </row>
    <row r="69" spans="1:8" ht="12.75">
      <c r="A69" s="22" t="s">
        <v>159</v>
      </c>
      <c r="B69" s="22" t="s">
        <v>79</v>
      </c>
      <c r="C69" s="22" t="s">
        <v>9</v>
      </c>
      <c r="D69" s="22">
        <v>4</v>
      </c>
      <c r="E69" s="22"/>
      <c r="F69" s="22"/>
      <c r="G69" s="22"/>
      <c r="H69" s="22">
        <v>140.7</v>
      </c>
    </row>
    <row r="70" spans="1:8" ht="12.75">
      <c r="A70" s="67" t="s">
        <v>257</v>
      </c>
      <c r="B70" s="67"/>
      <c r="C70" s="67"/>
      <c r="D70" s="67"/>
      <c r="E70" s="67"/>
      <c r="F70" s="67"/>
      <c r="G70" s="67"/>
      <c r="H70" s="67"/>
    </row>
    <row r="71" spans="1:8" ht="12.75">
      <c r="A71" s="72" t="s">
        <v>4</v>
      </c>
      <c r="B71" s="72" t="s">
        <v>5</v>
      </c>
      <c r="C71" s="72" t="s">
        <v>6</v>
      </c>
      <c r="D71" s="72" t="s">
        <v>130</v>
      </c>
      <c r="E71" s="72" t="s">
        <v>8</v>
      </c>
      <c r="F71" s="72" t="s">
        <v>9</v>
      </c>
      <c r="G71" s="72" t="s">
        <v>45</v>
      </c>
      <c r="H71" s="72" t="s">
        <v>11</v>
      </c>
    </row>
    <row r="72" spans="1:8" ht="12.75">
      <c r="A72" s="19" t="s">
        <v>85</v>
      </c>
      <c r="B72" s="19" t="s">
        <v>231</v>
      </c>
      <c r="C72" s="19" t="s">
        <v>9</v>
      </c>
      <c r="D72" s="19">
        <v>1</v>
      </c>
      <c r="E72" s="19"/>
      <c r="F72" s="19"/>
      <c r="G72" s="19"/>
      <c r="H72" s="19" t="s">
        <v>248</v>
      </c>
    </row>
    <row r="73" spans="1:8" ht="12.75">
      <c r="A73" s="22" t="s">
        <v>87</v>
      </c>
      <c r="B73" s="22" t="s">
        <v>88</v>
      </c>
      <c r="C73" s="22" t="s">
        <v>9</v>
      </c>
      <c r="D73" s="22">
        <v>1</v>
      </c>
      <c r="E73" s="22"/>
      <c r="F73" s="22"/>
      <c r="G73" s="22"/>
      <c r="H73" s="22" t="s">
        <v>250</v>
      </c>
    </row>
    <row r="74" spans="1:8" ht="12.75">
      <c r="A74" s="22" t="s">
        <v>83</v>
      </c>
      <c r="B74" s="22" t="s">
        <v>88</v>
      </c>
      <c r="C74" s="22" t="s">
        <v>9</v>
      </c>
      <c r="D74" s="22">
        <v>1</v>
      </c>
      <c r="E74" s="22"/>
      <c r="F74" s="22"/>
      <c r="G74" s="22"/>
      <c r="H74" s="22" t="s">
        <v>251</v>
      </c>
    </row>
    <row r="75" spans="1:8" ht="12.75">
      <c r="A75" s="67" t="s">
        <v>123</v>
      </c>
      <c r="B75" s="67"/>
      <c r="C75" s="67"/>
      <c r="D75" s="67"/>
      <c r="E75" s="67"/>
      <c r="F75" s="67"/>
      <c r="G75" s="67"/>
      <c r="H75" s="67"/>
    </row>
    <row r="76" spans="1:8" ht="12.75">
      <c r="A76" s="72" t="s">
        <v>4</v>
      </c>
      <c r="B76" s="72" t="s">
        <v>5</v>
      </c>
      <c r="C76" s="72" t="s">
        <v>6</v>
      </c>
      <c r="D76" s="72" t="s">
        <v>130</v>
      </c>
      <c r="E76" s="72" t="s">
        <v>8</v>
      </c>
      <c r="F76" s="72" t="s">
        <v>9</v>
      </c>
      <c r="G76" s="72" t="s">
        <v>45</v>
      </c>
      <c r="H76" s="72" t="s">
        <v>11</v>
      </c>
    </row>
    <row r="77" spans="1:8" ht="12.75">
      <c r="A77" s="19" t="s">
        <v>258</v>
      </c>
      <c r="B77" s="19" t="s">
        <v>259</v>
      </c>
      <c r="C77" s="19" t="s">
        <v>170</v>
      </c>
      <c r="D77" s="19">
        <v>1</v>
      </c>
      <c r="E77" s="19"/>
      <c r="F77" s="19"/>
      <c r="G77" s="19"/>
      <c r="H77" s="19">
        <v>600</v>
      </c>
    </row>
    <row r="78" spans="1:8" ht="12.75">
      <c r="A78" s="22" t="s">
        <v>118</v>
      </c>
      <c r="B78" s="22" t="s">
        <v>119</v>
      </c>
      <c r="C78" s="22" t="s">
        <v>7</v>
      </c>
      <c r="D78" s="22">
        <v>2</v>
      </c>
      <c r="E78" s="22"/>
      <c r="F78" s="22"/>
      <c r="G78" s="22"/>
      <c r="H78" s="22" t="s">
        <v>260</v>
      </c>
    </row>
    <row r="79" spans="1:8" ht="12.75">
      <c r="A79" s="22" t="s">
        <v>58</v>
      </c>
      <c r="B79" s="22" t="s">
        <v>247</v>
      </c>
      <c r="C79" s="22" t="s">
        <v>124</v>
      </c>
      <c r="D79" s="22">
        <v>2</v>
      </c>
      <c r="E79" s="22"/>
      <c r="F79" s="22"/>
      <c r="G79" s="22"/>
      <c r="H79" s="22" t="s">
        <v>260</v>
      </c>
    </row>
    <row r="80" spans="1:8" ht="12.75">
      <c r="A80" s="22" t="s">
        <v>46</v>
      </c>
      <c r="B80" s="22" t="s">
        <v>47</v>
      </c>
      <c r="C80" s="22" t="s">
        <v>124</v>
      </c>
      <c r="D80" s="22">
        <v>4</v>
      </c>
      <c r="E80" s="22"/>
      <c r="F80" s="22"/>
      <c r="G80" s="22"/>
      <c r="H80" s="22" t="s">
        <v>261</v>
      </c>
    </row>
    <row r="81" spans="1:8" ht="12.75">
      <c r="A81" s="22" t="s">
        <v>56</v>
      </c>
      <c r="B81" s="22" t="s">
        <v>249</v>
      </c>
      <c r="C81" s="22" t="s">
        <v>229</v>
      </c>
      <c r="D81" s="22">
        <v>5</v>
      </c>
      <c r="E81" s="22"/>
      <c r="F81" s="22"/>
      <c r="G81" s="22"/>
      <c r="H81" s="22">
        <v>366</v>
      </c>
    </row>
    <row r="82" spans="1:8" ht="12.75">
      <c r="A82" s="22" t="s">
        <v>192</v>
      </c>
      <c r="B82" s="22" t="s">
        <v>66</v>
      </c>
      <c r="C82" s="22" t="s">
        <v>169</v>
      </c>
      <c r="D82" s="22">
        <v>5</v>
      </c>
      <c r="E82" s="22"/>
      <c r="F82" s="22"/>
      <c r="G82" s="22"/>
      <c r="H82" s="22">
        <v>366</v>
      </c>
    </row>
    <row r="83" spans="1:8" ht="12.75">
      <c r="A83" s="28" t="s">
        <v>252</v>
      </c>
      <c r="B83" s="28" t="s">
        <v>253</v>
      </c>
      <c r="C83" s="28" t="s">
        <v>7</v>
      </c>
      <c r="D83" s="28">
        <v>7</v>
      </c>
      <c r="E83" s="28"/>
      <c r="F83" s="28"/>
      <c r="G83" s="28"/>
      <c r="H83" s="28">
        <v>333</v>
      </c>
    </row>
    <row r="84" spans="1:8" ht="12.75">
      <c r="A84" s="22" t="s">
        <v>262</v>
      </c>
      <c r="B84" s="22" t="s">
        <v>263</v>
      </c>
      <c r="C84" s="22" t="s">
        <v>170</v>
      </c>
      <c r="D84" s="22">
        <v>7</v>
      </c>
      <c r="E84" s="22"/>
      <c r="F84" s="22"/>
      <c r="G84" s="22"/>
      <c r="H84" s="22">
        <v>333</v>
      </c>
    </row>
    <row r="85" spans="1:8" ht="12.75">
      <c r="A85" s="48" t="s">
        <v>264</v>
      </c>
      <c r="B85" s="48" t="s">
        <v>265</v>
      </c>
      <c r="C85" s="48" t="s">
        <v>7</v>
      </c>
      <c r="D85" s="48">
        <v>7</v>
      </c>
      <c r="E85" s="22"/>
      <c r="F85" s="22"/>
      <c r="G85" s="22"/>
      <c r="H85" s="48">
        <v>333</v>
      </c>
    </row>
    <row r="86" spans="1:8" ht="12.75">
      <c r="A86" s="48" t="s">
        <v>126</v>
      </c>
      <c r="B86" s="48" t="s">
        <v>127</v>
      </c>
      <c r="C86" s="48" t="s">
        <v>7</v>
      </c>
      <c r="D86" s="48">
        <v>10</v>
      </c>
      <c r="E86" s="22"/>
      <c r="F86" s="22"/>
      <c r="G86" s="22"/>
      <c r="H86" s="48">
        <v>292.8</v>
      </c>
    </row>
    <row r="87" spans="1:8" ht="12.75">
      <c r="A87" s="48" t="s">
        <v>64</v>
      </c>
      <c r="B87" s="48" t="s">
        <v>65</v>
      </c>
      <c r="C87" s="48" t="s">
        <v>169</v>
      </c>
      <c r="D87" s="48">
        <v>10</v>
      </c>
      <c r="E87" s="22"/>
      <c r="F87" s="22"/>
      <c r="G87" s="22"/>
      <c r="H87" s="48">
        <v>292.8</v>
      </c>
    </row>
    <row r="88" spans="1:8" ht="12.75">
      <c r="A88" s="48" t="s">
        <v>31</v>
      </c>
      <c r="B88" s="48" t="s">
        <v>32</v>
      </c>
      <c r="C88" s="48" t="s">
        <v>9</v>
      </c>
      <c r="D88" s="48">
        <v>10</v>
      </c>
      <c r="E88" s="22"/>
      <c r="F88" s="22"/>
      <c r="G88" s="22"/>
      <c r="H88" s="48">
        <v>292.8</v>
      </c>
    </row>
    <row r="89" spans="1:8" ht="12.75">
      <c r="A89" s="48" t="s">
        <v>49</v>
      </c>
      <c r="B89" s="48" t="s">
        <v>50</v>
      </c>
      <c r="C89" s="48" t="s">
        <v>9</v>
      </c>
      <c r="D89" s="48">
        <v>13</v>
      </c>
      <c r="E89" s="22"/>
      <c r="F89" s="22"/>
      <c r="G89" s="22"/>
      <c r="H89" s="48">
        <v>270</v>
      </c>
    </row>
    <row r="90" spans="1:8" ht="12.75">
      <c r="A90" s="48" t="s">
        <v>266</v>
      </c>
      <c r="B90" s="48" t="s">
        <v>267</v>
      </c>
      <c r="C90" s="48" t="s">
        <v>124</v>
      </c>
      <c r="D90" s="48">
        <v>13</v>
      </c>
      <c r="E90" s="22"/>
      <c r="F90" s="22"/>
      <c r="G90" s="22"/>
      <c r="H90" s="48">
        <v>270</v>
      </c>
    </row>
    <row r="91" spans="1:8" ht="12.75">
      <c r="A91" s="48"/>
      <c r="B91" s="48"/>
      <c r="C91" s="48"/>
      <c r="D91" s="48"/>
      <c r="E91" s="22"/>
      <c r="F91" s="22"/>
      <c r="G91" s="22"/>
      <c r="H91" s="48"/>
    </row>
    <row r="92" spans="1:8" ht="12.75">
      <c r="A92" s="67" t="s">
        <v>268</v>
      </c>
      <c r="B92" s="67"/>
      <c r="C92" s="67"/>
      <c r="D92" s="67"/>
      <c r="E92" s="67"/>
      <c r="F92" s="67"/>
      <c r="G92" s="67"/>
      <c r="H92" s="67"/>
    </row>
    <row r="93" spans="1:8" ht="12.75">
      <c r="A93" s="72" t="s">
        <v>4</v>
      </c>
      <c r="B93" s="72" t="s">
        <v>5</v>
      </c>
      <c r="C93" s="72" t="s">
        <v>6</v>
      </c>
      <c r="D93" s="72" t="s">
        <v>130</v>
      </c>
      <c r="E93" s="72" t="s">
        <v>8</v>
      </c>
      <c r="F93" s="72" t="s">
        <v>9</v>
      </c>
      <c r="G93" s="72" t="s">
        <v>45</v>
      </c>
      <c r="H93" s="72" t="s">
        <v>11</v>
      </c>
    </row>
    <row r="94" spans="1:8" ht="12.75">
      <c r="A94" s="31" t="s">
        <v>80</v>
      </c>
      <c r="B94" s="31" t="s">
        <v>81</v>
      </c>
      <c r="C94" s="31" t="s">
        <v>7</v>
      </c>
      <c r="D94" s="31">
        <v>1</v>
      </c>
      <c r="E94" s="31"/>
      <c r="F94" s="31"/>
      <c r="G94" s="31"/>
      <c r="H94" s="31" t="s">
        <v>269</v>
      </c>
    </row>
    <row r="95" spans="1:8" ht="12.75">
      <c r="A95" s="38" t="s">
        <v>87</v>
      </c>
      <c r="B95" s="38" t="s">
        <v>88</v>
      </c>
      <c r="C95" s="38" t="s">
        <v>9</v>
      </c>
      <c r="D95" s="38">
        <v>2</v>
      </c>
      <c r="E95" s="38"/>
      <c r="F95" s="38"/>
      <c r="G95" s="38"/>
      <c r="H95" s="38" t="s">
        <v>260</v>
      </c>
    </row>
    <row r="96" spans="1:8" ht="12.75">
      <c r="A96" s="38" t="s">
        <v>85</v>
      </c>
      <c r="B96" s="38" t="s">
        <v>231</v>
      </c>
      <c r="C96" s="38" t="s">
        <v>9</v>
      </c>
      <c r="D96" s="38">
        <v>3</v>
      </c>
      <c r="E96" s="38"/>
      <c r="F96" s="38"/>
      <c r="G96" s="38"/>
      <c r="H96" s="38" t="s">
        <v>270</v>
      </c>
    </row>
    <row r="97" spans="1:8" ht="12.75">
      <c r="A97" s="38" t="s">
        <v>83</v>
      </c>
      <c r="B97" s="38" t="s">
        <v>84</v>
      </c>
      <c r="C97" s="38" t="s">
        <v>9</v>
      </c>
      <c r="D97" s="38">
        <v>4</v>
      </c>
      <c r="E97" s="38"/>
      <c r="F97" s="38"/>
      <c r="G97" s="38"/>
      <c r="H97" s="38" t="s">
        <v>261</v>
      </c>
    </row>
    <row r="98" spans="1:8" ht="12.75">
      <c r="A98" s="22" t="s">
        <v>70</v>
      </c>
      <c r="B98" s="22" t="s">
        <v>71</v>
      </c>
      <c r="C98" s="22" t="s">
        <v>7</v>
      </c>
      <c r="D98" s="22">
        <v>5</v>
      </c>
      <c r="E98" s="22"/>
      <c r="F98" s="22"/>
      <c r="G98" s="22"/>
      <c r="H98" s="22">
        <v>366</v>
      </c>
    </row>
    <row r="99" spans="1:8" ht="12.75">
      <c r="A99" s="22"/>
      <c r="B99" s="22"/>
      <c r="C99" s="22"/>
      <c r="D99" s="22"/>
      <c r="E99" s="22"/>
      <c r="F99" s="22"/>
      <c r="G99" s="22"/>
      <c r="H99" s="22"/>
    </row>
    <row r="100" spans="1:8" ht="12.75">
      <c r="A100" s="22"/>
      <c r="B100" s="22"/>
      <c r="C100" s="22"/>
      <c r="D100" s="22"/>
      <c r="E100" s="22"/>
      <c r="F100" s="22"/>
      <c r="G100" s="22"/>
      <c r="H100" s="22"/>
    </row>
    <row r="101" spans="1:8" ht="12.75">
      <c r="A101" s="22"/>
      <c r="B101" s="22"/>
      <c r="C101" s="22"/>
      <c r="D101" s="22"/>
      <c r="E101" s="22"/>
      <c r="F101" s="22"/>
      <c r="G101" s="22"/>
      <c r="H101" s="22"/>
    </row>
    <row r="102" spans="1:8" ht="0.75" customHeight="1" hidden="1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67" t="s">
        <v>271</v>
      </c>
      <c r="B103" s="67"/>
      <c r="C103" s="67"/>
      <c r="D103" s="67"/>
      <c r="E103" s="67"/>
      <c r="F103" s="67"/>
      <c r="G103" s="67"/>
      <c r="H103" s="67"/>
    </row>
    <row r="104" spans="1:8" ht="12.75">
      <c r="A104" s="79" t="s">
        <v>4</v>
      </c>
      <c r="B104" s="79" t="s">
        <v>5</v>
      </c>
      <c r="C104" s="79" t="s">
        <v>6</v>
      </c>
      <c r="D104" s="79" t="s">
        <v>130</v>
      </c>
      <c r="E104" s="79" t="s">
        <v>8</v>
      </c>
      <c r="F104" s="79" t="s">
        <v>9</v>
      </c>
      <c r="G104" s="79" t="s">
        <v>45</v>
      </c>
      <c r="H104" s="79" t="s">
        <v>11</v>
      </c>
    </row>
    <row r="105" spans="1:8" ht="12.75">
      <c r="A105" s="80" t="s">
        <v>92</v>
      </c>
      <c r="B105" s="80" t="s">
        <v>93</v>
      </c>
      <c r="C105" s="80" t="s">
        <v>7</v>
      </c>
      <c r="D105" s="80">
        <v>1</v>
      </c>
      <c r="E105" s="80"/>
      <c r="F105" s="80"/>
      <c r="G105" s="80"/>
      <c r="H105" s="80" t="s">
        <v>269</v>
      </c>
    </row>
    <row r="106" spans="1:8" ht="12.75">
      <c r="A106" s="22" t="s">
        <v>272</v>
      </c>
      <c r="B106" s="22" t="s">
        <v>273</v>
      </c>
      <c r="C106" s="22" t="s">
        <v>7</v>
      </c>
      <c r="D106" s="22">
        <v>2</v>
      </c>
      <c r="E106" s="22"/>
      <c r="F106" s="22"/>
      <c r="G106" s="22"/>
      <c r="H106" s="22" t="s">
        <v>260</v>
      </c>
    </row>
    <row r="107" spans="1:8" ht="12.75">
      <c r="A107" s="22" t="s">
        <v>96</v>
      </c>
      <c r="B107" s="22" t="s">
        <v>97</v>
      </c>
      <c r="C107" s="22" t="s">
        <v>124</v>
      </c>
      <c r="D107" s="22">
        <v>3</v>
      </c>
      <c r="E107" s="22"/>
      <c r="F107" s="22"/>
      <c r="G107" s="22"/>
      <c r="H107" s="22" t="s">
        <v>270</v>
      </c>
    </row>
    <row r="108" spans="1:8" ht="12.75">
      <c r="A108" s="22" t="s">
        <v>98</v>
      </c>
      <c r="B108" s="22" t="s">
        <v>99</v>
      </c>
      <c r="C108" s="22" t="s">
        <v>100</v>
      </c>
      <c r="D108" s="22">
        <v>4</v>
      </c>
      <c r="E108" s="22"/>
      <c r="F108" s="22"/>
      <c r="G108" s="22"/>
      <c r="H108" s="22" t="s">
        <v>261</v>
      </c>
    </row>
    <row r="109" spans="1:8" ht="0.75" customHeight="1" hidden="1">
      <c r="A109" s="22"/>
      <c r="B109" s="22"/>
      <c r="C109" s="22"/>
      <c r="D109" s="22"/>
      <c r="E109" s="22"/>
      <c r="F109" s="22"/>
      <c r="G109" s="22"/>
      <c r="H109" s="22"/>
    </row>
    <row r="110" spans="1:8" ht="12.75" hidden="1">
      <c r="A110" s="22"/>
      <c r="B110" s="22"/>
      <c r="C110" s="22"/>
      <c r="D110" s="22"/>
      <c r="E110" s="22"/>
      <c r="F110" s="22"/>
      <c r="G110" s="22"/>
      <c r="H110" s="22"/>
    </row>
    <row r="111" spans="1:8" ht="12.75" hidden="1">
      <c r="A111" s="48"/>
      <c r="B111" s="48"/>
      <c r="C111" s="48"/>
      <c r="D111" s="48"/>
      <c r="E111" s="22"/>
      <c r="F111" s="22"/>
      <c r="G111" s="22"/>
      <c r="H111" s="48"/>
    </row>
    <row r="112" spans="1:8" ht="12.75" hidden="1">
      <c r="A112" s="67" t="s">
        <v>274</v>
      </c>
      <c r="B112" s="67"/>
      <c r="C112" s="67"/>
      <c r="D112" s="67"/>
      <c r="E112" s="67"/>
      <c r="F112" s="67"/>
      <c r="G112" s="67"/>
      <c r="H112" s="67"/>
    </row>
    <row r="113" spans="1:8" ht="12.75" hidden="1">
      <c r="A113" s="79" t="s">
        <v>4</v>
      </c>
      <c r="B113" s="79" t="s">
        <v>5</v>
      </c>
      <c r="C113" s="79" t="s">
        <v>6</v>
      </c>
      <c r="D113" s="79" t="s">
        <v>130</v>
      </c>
      <c r="E113" s="79" t="s">
        <v>8</v>
      </c>
      <c r="F113" s="79" t="s">
        <v>9</v>
      </c>
      <c r="G113" s="79" t="s">
        <v>45</v>
      </c>
      <c r="H113" s="79" t="s">
        <v>11</v>
      </c>
    </row>
    <row r="114" spans="1:8" ht="12.75" hidden="1">
      <c r="A114" s="81" t="s">
        <v>275</v>
      </c>
      <c r="B114" s="81" t="s">
        <v>276</v>
      </c>
      <c r="C114" s="81" t="s">
        <v>7</v>
      </c>
      <c r="D114" s="81">
        <v>1</v>
      </c>
      <c r="E114" s="43"/>
      <c r="F114" s="43"/>
      <c r="G114" s="43"/>
      <c r="H114" s="81" t="s">
        <v>248</v>
      </c>
    </row>
    <row r="115" spans="1:8" ht="12.75" hidden="1">
      <c r="A115" s="48" t="s">
        <v>120</v>
      </c>
      <c r="B115" s="48" t="s">
        <v>125</v>
      </c>
      <c r="C115" s="48" t="s">
        <v>7</v>
      </c>
      <c r="D115" s="48">
        <v>2</v>
      </c>
      <c r="E115" s="22"/>
      <c r="F115" s="22"/>
      <c r="G115" s="22"/>
      <c r="H115" s="48" t="s">
        <v>250</v>
      </c>
    </row>
    <row r="116" spans="1:8" ht="12.75" hidden="1">
      <c r="A116" s="48" t="s">
        <v>277</v>
      </c>
      <c r="B116" s="48" t="s">
        <v>278</v>
      </c>
      <c r="C116" s="48" t="s">
        <v>124</v>
      </c>
      <c r="D116" s="48">
        <v>3</v>
      </c>
      <c r="E116" s="22"/>
      <c r="F116" s="22"/>
      <c r="G116" s="22"/>
      <c r="H116" s="48" t="s">
        <v>251</v>
      </c>
    </row>
    <row r="117" spans="1:8" ht="12.75">
      <c r="A117" s="67" t="s">
        <v>279</v>
      </c>
      <c r="B117" s="67"/>
      <c r="C117" s="67"/>
      <c r="D117" s="67"/>
      <c r="E117" s="67"/>
      <c r="F117" s="67"/>
      <c r="G117" s="67"/>
      <c r="H117" s="67"/>
    </row>
    <row r="118" spans="1:8" ht="12.75">
      <c r="A118" s="79" t="s">
        <v>4</v>
      </c>
      <c r="B118" s="79" t="s">
        <v>5</v>
      </c>
      <c r="C118" s="79" t="s">
        <v>6</v>
      </c>
      <c r="D118" s="79" t="s">
        <v>130</v>
      </c>
      <c r="E118" s="79" t="s">
        <v>8</v>
      </c>
      <c r="F118" s="79" t="s">
        <v>9</v>
      </c>
      <c r="G118" s="79" t="s">
        <v>45</v>
      </c>
      <c r="H118" s="79" t="s">
        <v>11</v>
      </c>
    </row>
    <row r="119" spans="1:8" ht="12.75">
      <c r="A119" s="46" t="s">
        <v>92</v>
      </c>
      <c r="B119" s="46" t="s">
        <v>93</v>
      </c>
      <c r="C119" s="46" t="s">
        <v>7</v>
      </c>
      <c r="D119" s="46">
        <v>1</v>
      </c>
      <c r="E119" s="19"/>
      <c r="F119" s="19"/>
      <c r="G119" s="19"/>
      <c r="H119" s="46" t="s">
        <v>269</v>
      </c>
    </row>
    <row r="120" spans="1:8" ht="12.75">
      <c r="A120" s="48" t="s">
        <v>118</v>
      </c>
      <c r="B120" s="48" t="s">
        <v>119</v>
      </c>
      <c r="C120" s="48" t="s">
        <v>169</v>
      </c>
      <c r="D120" s="48">
        <v>2</v>
      </c>
      <c r="E120" s="22"/>
      <c r="F120" s="22"/>
      <c r="G120" s="22"/>
      <c r="H120" s="48" t="s">
        <v>260</v>
      </c>
    </row>
    <row r="121" spans="1:8" ht="12.75">
      <c r="A121" s="48" t="s">
        <v>266</v>
      </c>
      <c r="B121" s="48" t="s">
        <v>267</v>
      </c>
      <c r="C121" s="48" t="s">
        <v>280</v>
      </c>
      <c r="D121" s="48">
        <v>3</v>
      </c>
      <c r="E121" s="22"/>
      <c r="F121" s="22"/>
      <c r="G121" s="22"/>
      <c r="H121" s="48" t="s">
        <v>270</v>
      </c>
    </row>
    <row r="122" spans="1:8" ht="12.75">
      <c r="A122" s="48" t="s">
        <v>272</v>
      </c>
      <c r="B122" s="48" t="s">
        <v>273</v>
      </c>
      <c r="C122" s="48" t="s">
        <v>7</v>
      </c>
      <c r="D122" s="48">
        <v>4</v>
      </c>
      <c r="E122" s="22"/>
      <c r="F122" s="22"/>
      <c r="G122" s="22"/>
      <c r="H122" s="48" t="s">
        <v>261</v>
      </c>
    </row>
    <row r="123" spans="1:8" ht="12.75">
      <c r="A123" s="48"/>
      <c r="B123" s="48"/>
      <c r="C123" s="48"/>
      <c r="D123" s="48"/>
      <c r="E123" s="22"/>
      <c r="F123" s="22"/>
      <c r="G123" s="22"/>
      <c r="H123" s="48"/>
    </row>
    <row r="124" spans="1:8" ht="0.75" customHeight="1" hidden="1">
      <c r="A124" s="67"/>
      <c r="B124" s="67"/>
      <c r="C124" s="67"/>
      <c r="D124" s="67"/>
      <c r="E124" s="67"/>
      <c r="F124" s="67"/>
      <c r="G124" s="67"/>
      <c r="H124" s="67"/>
    </row>
    <row r="125" spans="1:8" ht="12.75" hidden="1">
      <c r="A125" s="79"/>
      <c r="B125" s="79"/>
      <c r="C125" s="79"/>
      <c r="D125" s="79"/>
      <c r="E125" s="79"/>
      <c r="F125" s="79"/>
      <c r="G125" s="79"/>
      <c r="H125" s="79"/>
    </row>
    <row r="126" spans="1:8" ht="12.75" hidden="1">
      <c r="A126" s="81"/>
      <c r="B126" s="81"/>
      <c r="C126" s="81"/>
      <c r="D126" s="81"/>
      <c r="E126" s="43"/>
      <c r="F126" s="43"/>
      <c r="G126" s="43"/>
      <c r="H126" s="81"/>
    </row>
    <row r="127" spans="1:8" ht="12.75" hidden="1">
      <c r="A127" s="48"/>
      <c r="B127" s="48"/>
      <c r="C127" s="48"/>
      <c r="D127" s="48"/>
      <c r="E127" s="22"/>
      <c r="F127" s="22"/>
      <c r="G127" s="22"/>
      <c r="H127" s="48"/>
    </row>
    <row r="128" spans="1:8" ht="12.75" hidden="1">
      <c r="A128" s="48"/>
      <c r="B128" s="48"/>
      <c r="C128" s="48"/>
      <c r="D128" s="48"/>
      <c r="E128" s="22"/>
      <c r="F128" s="22"/>
      <c r="G128" s="22"/>
      <c r="H128" s="48"/>
    </row>
    <row r="129" spans="1:8" ht="12.75" hidden="1">
      <c r="A129" s="48"/>
      <c r="B129" s="48"/>
      <c r="C129" s="48"/>
      <c r="D129" s="48"/>
      <c r="E129" s="22"/>
      <c r="F129" s="22"/>
      <c r="G129" s="22"/>
      <c r="H129" s="48"/>
    </row>
    <row r="130" spans="1:8" ht="12.75">
      <c r="A130" s="48"/>
      <c r="B130" s="48"/>
      <c r="C130" s="48"/>
      <c r="D130" s="48"/>
      <c r="E130" s="22"/>
      <c r="F130" s="22"/>
      <c r="G130" s="22"/>
      <c r="H130" s="48"/>
    </row>
    <row r="131" spans="1:8" ht="12.75">
      <c r="A131" s="67" t="s">
        <v>101</v>
      </c>
      <c r="B131" s="67"/>
      <c r="C131" s="67"/>
      <c r="D131" s="67"/>
      <c r="E131" s="67"/>
      <c r="F131" s="67"/>
      <c r="G131" s="67"/>
      <c r="H131" s="67"/>
    </row>
    <row r="132" spans="1:8" ht="12.75">
      <c r="A132" s="79" t="s">
        <v>4</v>
      </c>
      <c r="B132" s="79" t="s">
        <v>5</v>
      </c>
      <c r="C132" s="79" t="s">
        <v>6</v>
      </c>
      <c r="D132" s="79" t="s">
        <v>130</v>
      </c>
      <c r="E132" s="79" t="s">
        <v>8</v>
      </c>
      <c r="F132" s="79" t="s">
        <v>9</v>
      </c>
      <c r="G132" s="79" t="s">
        <v>45</v>
      </c>
      <c r="H132" s="79" t="s">
        <v>11</v>
      </c>
    </row>
    <row r="133" spans="1:8" ht="12.75">
      <c r="A133" s="46" t="s">
        <v>108</v>
      </c>
      <c r="B133" s="46" t="s">
        <v>109</v>
      </c>
      <c r="C133" s="46" t="s">
        <v>100</v>
      </c>
      <c r="D133" s="46">
        <v>1</v>
      </c>
      <c r="E133" s="19"/>
      <c r="F133" s="19"/>
      <c r="G133" s="19"/>
      <c r="H133" s="46" t="s">
        <v>269</v>
      </c>
    </row>
    <row r="134" spans="1:8" ht="12.75">
      <c r="A134" s="48" t="s">
        <v>281</v>
      </c>
      <c r="B134" s="48" t="s">
        <v>282</v>
      </c>
      <c r="C134" s="48" t="s">
        <v>7</v>
      </c>
      <c r="D134" s="48">
        <v>2</v>
      </c>
      <c r="E134" s="22"/>
      <c r="F134" s="22"/>
      <c r="G134" s="22"/>
      <c r="H134" s="48" t="s">
        <v>260</v>
      </c>
    </row>
    <row r="135" spans="1:8" ht="12.75">
      <c r="A135" s="48" t="s">
        <v>104</v>
      </c>
      <c r="B135" s="48" t="s">
        <v>105</v>
      </c>
      <c r="C135" s="48" t="s">
        <v>9</v>
      </c>
      <c r="D135" s="48">
        <v>3</v>
      </c>
      <c r="E135" s="22"/>
      <c r="F135" s="22"/>
      <c r="G135" s="22"/>
      <c r="H135" s="48" t="s">
        <v>270</v>
      </c>
    </row>
    <row r="136" spans="1:8" ht="12.75">
      <c r="A136" s="48" t="s">
        <v>283</v>
      </c>
      <c r="B136" s="48" t="s">
        <v>284</v>
      </c>
      <c r="C136" s="48" t="s">
        <v>169</v>
      </c>
      <c r="D136" s="48">
        <v>4</v>
      </c>
      <c r="E136" s="22"/>
      <c r="F136" s="22"/>
      <c r="G136" s="22"/>
      <c r="H136" s="48" t="s">
        <v>261</v>
      </c>
    </row>
    <row r="137" spans="1:8" ht="12.75">
      <c r="A137" s="48" t="s">
        <v>285</v>
      </c>
      <c r="B137" s="48" t="s">
        <v>286</v>
      </c>
      <c r="C137" s="48" t="s">
        <v>169</v>
      </c>
      <c r="D137" s="48">
        <v>5</v>
      </c>
      <c r="E137" s="22"/>
      <c r="F137" s="22"/>
      <c r="G137" s="22"/>
      <c r="H137" s="48">
        <v>366</v>
      </c>
    </row>
    <row r="138" spans="1:8" ht="12.75">
      <c r="A138" s="48" t="s">
        <v>106</v>
      </c>
      <c r="B138" s="48" t="s">
        <v>107</v>
      </c>
      <c r="C138" s="48" t="s">
        <v>169</v>
      </c>
      <c r="D138" s="48">
        <v>5</v>
      </c>
      <c r="E138" s="22"/>
      <c r="F138" s="22"/>
      <c r="G138" s="22"/>
      <c r="H138" s="48">
        <v>366</v>
      </c>
    </row>
    <row r="139" spans="1:8" ht="12.75">
      <c r="A139" s="82" t="s">
        <v>110</v>
      </c>
      <c r="B139" s="82" t="s">
        <v>287</v>
      </c>
      <c r="C139" s="82" t="s">
        <v>169</v>
      </c>
      <c r="D139" s="82">
        <v>7</v>
      </c>
      <c r="E139" s="13"/>
      <c r="F139" s="13"/>
      <c r="G139" s="13"/>
      <c r="H139" s="82">
        <v>333</v>
      </c>
    </row>
    <row r="140" spans="1:8" ht="12.75">
      <c r="A140" s="82" t="s">
        <v>288</v>
      </c>
      <c r="B140" s="82" t="s">
        <v>289</v>
      </c>
      <c r="C140" s="82" t="s">
        <v>169</v>
      </c>
      <c r="D140" s="82">
        <v>7</v>
      </c>
      <c r="E140" s="82"/>
      <c r="F140" s="82"/>
      <c r="G140" s="82"/>
      <c r="H140" s="82">
        <v>333</v>
      </c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14"/>
      <c r="B143" s="14"/>
      <c r="C143" s="14"/>
      <c r="D143" s="14"/>
      <c r="E143" s="14"/>
      <c r="F143" s="14"/>
      <c r="G143" s="14"/>
      <c r="H143" s="14"/>
    </row>
    <row r="144" spans="1:8" ht="12.75">
      <c r="A144" s="14"/>
      <c r="B144" s="14"/>
      <c r="C144" s="14"/>
      <c r="D144" s="14"/>
      <c r="E144" s="14"/>
      <c r="F144" s="14"/>
      <c r="G144" s="14"/>
      <c r="H144" s="14"/>
    </row>
  </sheetData>
  <sheetProtection selectLockedCells="1" selectUnlockedCells="1"/>
  <mergeCells count="18">
    <mergeCell ref="A1:H1"/>
    <mergeCell ref="A2:H2"/>
    <mergeCell ref="A3:H3"/>
    <mergeCell ref="A17:H17"/>
    <mergeCell ref="A29:H29"/>
    <mergeCell ref="A38:H38"/>
    <mergeCell ref="A47:H47"/>
    <mergeCell ref="A57:H57"/>
    <mergeCell ref="A60:H60"/>
    <mergeCell ref="A64:H64"/>
    <mergeCell ref="A70:H70"/>
    <mergeCell ref="A75:H75"/>
    <mergeCell ref="A92:H92"/>
    <mergeCell ref="A103:H103"/>
    <mergeCell ref="A112:H112"/>
    <mergeCell ref="A117:H117"/>
    <mergeCell ref="A124:H124"/>
    <mergeCell ref="A131:H1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Surf</dc:creator>
  <cp:keywords/>
  <dc:description/>
  <cp:lastModifiedBy>ligue surf</cp:lastModifiedBy>
  <cp:lastPrinted>2015-02-07T09:04:39Z</cp:lastPrinted>
  <dcterms:created xsi:type="dcterms:W3CDTF">2013-03-15T12:02:33Z</dcterms:created>
  <dcterms:modified xsi:type="dcterms:W3CDTF">2016-11-09T09:53:52Z</dcterms:modified>
  <cp:category/>
  <cp:version/>
  <cp:contentType/>
  <cp:contentStatus/>
  <cp:revision>30</cp:revision>
</cp:coreProperties>
</file>